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wrldrowing.sharepoint.com/Events/02. Event Attribution/01. Bid Dossiers/2025 - 2028 SEAP Bid Dossiers/03 - Indoor Rowing/02 - European Rowing Indoor Championships (ERICH)/"/>
    </mc:Choice>
  </mc:AlternateContent>
  <xr:revisionPtr revIDLastSave="27" documentId="13_ncr:1_{04F9C965-AA07-4515-8DAF-513F72C30305}" xr6:coauthVersionLast="47" xr6:coauthVersionMax="47" xr10:uidLastSave="{9B7E17B2-D43E-40BA-BE2A-E2CD1A79B3B4}"/>
  <bookViews>
    <workbookView xWindow="-225" yWindow="0" windowWidth="28485" windowHeight="14940" xr2:uid="{00000000-000D-0000-FFFF-FFFF00000000}"/>
  </bookViews>
  <sheets>
    <sheet name="Budget" sheetId="1" r:id="rId1"/>
  </sheets>
  <definedNames>
    <definedName name="_xlnm.Print_Titles" localSheetId="0">Budget!$3:$3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7" i="1" l="1"/>
  <c r="E167" i="1"/>
  <c r="E134" i="1"/>
  <c r="E109" i="1"/>
  <c r="E9" i="1"/>
  <c r="E91" i="1"/>
  <c r="C169" i="1" l="1"/>
  <c r="E170" i="1" l="1"/>
  <c r="E171" i="1" s="1"/>
</calcChain>
</file>

<file path=xl/sharedStrings.xml><?xml version="1.0" encoding="utf-8"?>
<sst xmlns="http://schemas.openxmlformats.org/spreadsheetml/2006/main" count="239" uniqueCount="192">
  <si>
    <t>European Rowing Indoor Championships</t>
  </si>
  <si>
    <t>Bid Budget Template</t>
  </si>
  <si>
    <t>CASH INCOME</t>
  </si>
  <si>
    <t>VALUE IN KIND
(cash relieving, i.e items which have been provided to you as a good or service)</t>
  </si>
  <si>
    <t>CASH EXPENSE</t>
  </si>
  <si>
    <t>WORLD ROWING DESCRIPTION</t>
  </si>
  <si>
    <t>DESCRIPTION FROM BIDDER
(Please provide details on each expense so that this can be adequately assessed and understood)</t>
  </si>
  <si>
    <t>SECTION A. GENERAL INFORMATION</t>
  </si>
  <si>
    <t>OC personnel</t>
  </si>
  <si>
    <t>OC Travel</t>
  </si>
  <si>
    <t xml:space="preserve">Key OC members should attend the ERICH the year prior to hosting the event, as well as the WR Joint Commissions Meeting. </t>
  </si>
  <si>
    <t xml:space="preserve">WR Visits </t>
  </si>
  <si>
    <t>As needed</t>
  </si>
  <si>
    <t>Other</t>
  </si>
  <si>
    <t>Right click to insert a row</t>
  </si>
  <si>
    <t>General Information Sub-Total</t>
  </si>
  <si>
    <t xml:space="preserve">SECTION B. THE VENUE - FACILITIES &amp; OPERATIONS </t>
  </si>
  <si>
    <t>B1 Maps &amp; Plans</t>
  </si>
  <si>
    <t>Venue and layout plans</t>
  </si>
  <si>
    <t>Refer to the bid questionnaire for maps and layout plans required.</t>
  </si>
  <si>
    <t>B2 Venue - General</t>
  </si>
  <si>
    <t>Use of facility charges (if relevant)</t>
  </si>
  <si>
    <t>Venue Accessibility</t>
  </si>
  <si>
    <t>Venue branding</t>
  </si>
  <si>
    <t>Signage</t>
  </si>
  <si>
    <t>Water refill stations</t>
  </si>
  <si>
    <t>Throughout the venue, including both competition areas and spectator areas</t>
  </si>
  <si>
    <t>Security</t>
  </si>
  <si>
    <t>B3 Field of Play</t>
  </si>
  <si>
    <t>Entry Tunnel</t>
  </si>
  <si>
    <t>Race Floor</t>
  </si>
  <si>
    <t>Weather adaptations</t>
  </si>
  <si>
    <t>if applicable (i.e. uncovered and/or outdoor venue)</t>
  </si>
  <si>
    <t>Ergometer identification</t>
  </si>
  <si>
    <t>Ergometer fixing</t>
  </si>
  <si>
    <t>B4 Competition Area - On Floor</t>
  </si>
  <si>
    <t>Technical Workspace</t>
  </si>
  <si>
    <t>Sport Presentation Workspace</t>
  </si>
  <si>
    <t>Media Workspace and Mixed Zone</t>
  </si>
  <si>
    <t>Victory Ceremony Area</t>
  </si>
  <si>
    <t>Crowd Barriers</t>
  </si>
  <si>
    <t>Advertising fixing</t>
  </si>
  <si>
    <t>On-floor VIP Area</t>
  </si>
  <si>
    <t>Optional</t>
  </si>
  <si>
    <t>Public address and sport presentation equipment</t>
  </si>
  <si>
    <t>Local presentation</t>
  </si>
  <si>
    <t>Local commentators &amp; announcer</t>
  </si>
  <si>
    <t>Sports presentation service</t>
  </si>
  <si>
    <t>Lighting</t>
  </si>
  <si>
    <t>B5 Technology</t>
  </si>
  <si>
    <t>Results &amp; Data Service*</t>
  </si>
  <si>
    <t>Estimate. WR to approve provider</t>
  </si>
  <si>
    <t>Photocopying Service</t>
  </si>
  <si>
    <t>Big Screen(s)</t>
  </si>
  <si>
    <t>Walkie-talkies (radios)</t>
  </si>
  <si>
    <t xml:space="preserve">At least 5 for WR &amp; Jury, plus additional for OC needs </t>
  </si>
  <si>
    <t>Broadband Internet service</t>
  </si>
  <si>
    <t>Throughout the venue for OC, media, teams and WR. 25 mbps (upload and download) dedicated for timing. Other public internet to be separated, depending on the size of the venue and expected participants.</t>
  </si>
  <si>
    <t>B6  Competition Area - Off Floor</t>
  </si>
  <si>
    <t>Registration/ Accreditation area</t>
  </si>
  <si>
    <t>Athlete weighing</t>
  </si>
  <si>
    <t>Bag storage</t>
  </si>
  <si>
    <t>Changing rooms</t>
  </si>
  <si>
    <t>Showers</t>
  </si>
  <si>
    <t>Toilets</t>
  </si>
  <si>
    <t>Athlete rest area</t>
  </si>
  <si>
    <t>Athlete warm up area</t>
  </si>
  <si>
    <t>Athlete marshalling area</t>
  </si>
  <si>
    <t>Off Floor victory ceremony area</t>
  </si>
  <si>
    <t>Para Rowing Physical Classification Facilities</t>
  </si>
  <si>
    <t>Para Rowing Visual Classification Facilities</t>
  </si>
  <si>
    <t>B7 Offices &amp; Meeting Rooms</t>
  </si>
  <si>
    <t>OC Office/meeting space</t>
  </si>
  <si>
    <t>WR Office/meeting space</t>
  </si>
  <si>
    <t>Video Production workspace</t>
  </si>
  <si>
    <t>Office Equipment</t>
  </si>
  <si>
    <t>Computers, paper, etc.</t>
  </si>
  <si>
    <t>B8 Medical Facilities/Services</t>
  </si>
  <si>
    <t>First Aid Station</t>
  </si>
  <si>
    <t>Doping Control Centre and Testing costs</t>
  </si>
  <si>
    <r>
      <rPr>
        <u/>
        <sz val="11"/>
        <rFont val="Calibri"/>
        <family val="2"/>
      </rPr>
      <t>Estimated</t>
    </r>
    <r>
      <rPr>
        <sz val="11"/>
        <rFont val="Calibri"/>
        <family val="2"/>
      </rPr>
      <t xml:space="preserve"> cost of testing, transport of samples and analysis at WADA-approved laboratory</t>
    </r>
  </si>
  <si>
    <t>Bottled Water</t>
  </si>
  <si>
    <t>Bottled water should only be provided in the first aid station and the doping control centre</t>
  </si>
  <si>
    <t>Ambulances</t>
  </si>
  <si>
    <t>B9 Television production</t>
  </si>
  <si>
    <t>Live Stream</t>
  </si>
  <si>
    <t>B10 Spectators Facilities and Services</t>
  </si>
  <si>
    <t>Grandstands</t>
  </si>
  <si>
    <t>Food &amp; beverage services</t>
  </si>
  <si>
    <t>Information service</t>
  </si>
  <si>
    <t>Sales &amp; Exhibition area</t>
  </si>
  <si>
    <t xml:space="preserve"> </t>
  </si>
  <si>
    <t>Spectator Toilets</t>
  </si>
  <si>
    <t>Ticketing costs</t>
  </si>
  <si>
    <t>Off-floor VIP area</t>
  </si>
  <si>
    <t>B11 Environmental Sustainability</t>
  </si>
  <si>
    <t xml:space="preserve">Environmental sustainability costs </t>
  </si>
  <si>
    <t xml:space="preserve">Sustainability Protocol, consultation fees, reporting costs, water and air quality measuring. </t>
  </si>
  <si>
    <t>Venue -  Sub-Total</t>
  </si>
  <si>
    <t>C. EVENT OPERATIONS</t>
  </si>
  <si>
    <t>C1 OC Publications &amp; Entries</t>
  </si>
  <si>
    <t>Website &amp; social media set up and maintenance</t>
  </si>
  <si>
    <t>Entry system</t>
  </si>
  <si>
    <t>5% of entry fees to cover entry system processing cost</t>
  </si>
  <si>
    <t>OC Publications</t>
  </si>
  <si>
    <t>C2 Ceremonies and Social Events</t>
  </si>
  <si>
    <t>Event Opening and Closing Ceremonies</t>
  </si>
  <si>
    <t>Medals</t>
  </si>
  <si>
    <t>WR/OC receptions</t>
  </si>
  <si>
    <t>Farewell Party</t>
  </si>
  <si>
    <t>C3 Event Promotion</t>
  </si>
  <si>
    <t>PR Agency fee</t>
  </si>
  <si>
    <t>If applicable</t>
  </si>
  <si>
    <t>Promotional activities</t>
  </si>
  <si>
    <t>Newspapers, TV, radio, posters, promotional tours etc</t>
  </si>
  <si>
    <t>Event Operations Sub-Total</t>
  </si>
  <si>
    <t>D. EVENT LOGISTICS</t>
  </si>
  <si>
    <t>D1 Accommodation</t>
  </si>
  <si>
    <t>Teams</t>
  </si>
  <si>
    <t>Any costs other than actual accommodation (room) costs</t>
  </si>
  <si>
    <t>WR Council, Commission, contractors, and staff members (bed and breakfast) + Jury</t>
  </si>
  <si>
    <t>24 nights in total</t>
  </si>
  <si>
    <t>D2 Food Services</t>
  </si>
  <si>
    <t>Any costs other than actual meal costs</t>
  </si>
  <si>
    <t>OC, Jury, WR, Presentation team</t>
  </si>
  <si>
    <t xml:space="preserve">Lunches provided by LOC at venue. Estimate 24 lunches, plus local OC needs. </t>
  </si>
  <si>
    <t>Jury Dinner</t>
  </si>
  <si>
    <t>Per diem for 18 dinners</t>
  </si>
  <si>
    <t>Drinking water analysis</t>
  </si>
  <si>
    <t>If necessary</t>
  </si>
  <si>
    <t>D3 Transportation &amp; Parking Services</t>
  </si>
  <si>
    <t xml:space="preserve">Welcome desk </t>
  </si>
  <si>
    <t>Optional. At the airport</t>
  </si>
  <si>
    <t>Jury members travel costs*</t>
  </si>
  <si>
    <r>
      <rPr>
        <sz val="11"/>
        <color rgb="FF000000"/>
        <rFont val="Calibri"/>
        <scheme val="minor"/>
      </rPr>
      <t xml:space="preserve">Subsidy for Jury travel costs. 5 Umpires would be sources locally from the country/continent. </t>
    </r>
    <r>
      <rPr>
        <i/>
        <sz val="11"/>
        <color rgb="FF000000"/>
        <rFont val="Calibri"/>
        <scheme val="minor"/>
      </rPr>
      <t>2 European, 1 host country. Estimate</t>
    </r>
  </si>
  <si>
    <t>Airport transport</t>
  </si>
  <si>
    <t>Local transport</t>
  </si>
  <si>
    <t>Between the venue &amp; the hotels (if offered)</t>
  </si>
  <si>
    <t>WR transport</t>
  </si>
  <si>
    <t xml:space="preserve">Between the venue &amp; the hotels </t>
  </si>
  <si>
    <t>Spectator transport</t>
  </si>
  <si>
    <t>If applicable (e.g Park and Ride)</t>
  </si>
  <si>
    <t>Parking</t>
  </si>
  <si>
    <t>Teams, Officials, Media, VIP/Sponsors, and Spectators</t>
  </si>
  <si>
    <t>OC vehicles</t>
  </si>
  <si>
    <t>Parking signage</t>
  </si>
  <si>
    <t>Within the venue, and outside</t>
  </si>
  <si>
    <t>Event Logistics Sub-Total</t>
  </si>
  <si>
    <t>E. FINANCIAL AND COMMERCIAL ASPECTS</t>
  </si>
  <si>
    <t>E1. Mandatory and Fixed costs</t>
  </si>
  <si>
    <t>Bid fee</t>
  </si>
  <si>
    <t>Due upon attribution</t>
  </si>
  <si>
    <t>Event hosting fee</t>
  </si>
  <si>
    <t>Due upon submission of the final bid</t>
  </si>
  <si>
    <t>Commercial Rights Fee</t>
  </si>
  <si>
    <t>Contingency amount</t>
  </si>
  <si>
    <t>Unexpected expenses</t>
  </si>
  <si>
    <t>E2. Revenue and grant funding</t>
  </si>
  <si>
    <t>Grant funding &amp; sponsors</t>
  </si>
  <si>
    <t>NOC</t>
  </si>
  <si>
    <t>National Olympic Committee</t>
  </si>
  <si>
    <t>National Government</t>
  </si>
  <si>
    <t>Regional Government</t>
  </si>
  <si>
    <t>Local Government</t>
  </si>
  <si>
    <t>Military Forces</t>
  </si>
  <si>
    <t>Local sponsors</t>
  </si>
  <si>
    <t xml:space="preserve">From sale of Commercial Rights </t>
  </si>
  <si>
    <t>Foundations</t>
  </si>
  <si>
    <t>Individuals</t>
  </si>
  <si>
    <t>Ticket Sales</t>
  </si>
  <si>
    <t>Tourist packages</t>
  </si>
  <si>
    <t>Food services</t>
  </si>
  <si>
    <t>Market place</t>
  </si>
  <si>
    <t>Entry Fees</t>
  </si>
  <si>
    <t>€40 per entry</t>
  </si>
  <si>
    <t>E3. Merchandising &amp; Licensing Programme</t>
  </si>
  <si>
    <t>Merchandising &amp; licensing income</t>
  </si>
  <si>
    <t xml:space="preserve">Profit share, see Merchandising and licensing policy for more details. </t>
  </si>
  <si>
    <t>E4. Insurance</t>
  </si>
  <si>
    <t>Employers Liability</t>
  </si>
  <si>
    <t>WR to approve. Refer to ERA</t>
  </si>
  <si>
    <t>Public Liability</t>
  </si>
  <si>
    <t>WR insurer to be used. Refer to ERA</t>
  </si>
  <si>
    <t>Contingency</t>
  </si>
  <si>
    <t>WR to approve, or WR insurer used. Estimate 1.5% of inured amount. Refer to ERA</t>
  </si>
  <si>
    <t>Finances Sub-Total</t>
  </si>
  <si>
    <t>Total Income</t>
  </si>
  <si>
    <t>Total Expenses</t>
  </si>
  <si>
    <t>Operating Surplus OR Deficit</t>
  </si>
  <si>
    <t>* These amounts are fixed at the time of the bid. Any costs relating to these expense items over and above this total amount will be covered by WR.</t>
  </si>
  <si>
    <t>MF</t>
  </si>
  <si>
    <t>Member Federation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</si>
</sst>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_ [$€-2]\ * #,##0.00_ ;_ [$€-2]\ * \-#,##0.00_ ;_ [$€-2]\ * &quot;-&quot;??_ ;_ @_ "/>
    <numFmt numFmtId="166" formatCode="[$€-2]\ #,##0"/>
  </numFmts>
  <fonts count="25" x14ac:knownFonts="1">
    <font>
      <sz val="11"/>
      <color theme="1"/>
      <name val="Calibri"/>
      <family val="2"/>
      <scheme val="minor"/>
    </font>
    <font>
      <sz val="9"/>
      <name val="Verdana"/>
      <family val="2"/>
    </font>
    <font>
      <b/>
      <sz val="9"/>
      <name val="Verdana"/>
      <family val="2"/>
    </font>
    <font>
      <sz val="11"/>
      <name val="Calibri"/>
      <family val="2"/>
    </font>
    <font>
      <u/>
      <sz val="11"/>
      <name val="Calibri"/>
      <family val="2"/>
    </font>
    <font>
      <sz val="11"/>
      <name val="Calibri"/>
      <family val="2"/>
      <scheme val="minor"/>
    </font>
    <font>
      <b/>
      <sz val="11"/>
      <name val="Calibri"/>
      <family val="2"/>
      <scheme val="minor"/>
    </font>
    <font>
      <b/>
      <sz val="12"/>
      <name val="Calibri"/>
      <family val="2"/>
      <scheme val="minor"/>
    </font>
    <font>
      <sz val="12"/>
      <name val="Calibri"/>
      <family val="2"/>
      <scheme val="minor"/>
    </font>
    <font>
      <b/>
      <sz val="12"/>
      <color indexed="10"/>
      <name val="Calibri"/>
      <family val="2"/>
      <scheme val="minor"/>
    </font>
    <font>
      <sz val="12"/>
      <color theme="1"/>
      <name val="Calibri"/>
      <family val="2"/>
      <scheme val="minor"/>
    </font>
    <font>
      <b/>
      <sz val="11"/>
      <color rgb="FFFF0000"/>
      <name val="Calibri"/>
      <family val="2"/>
      <scheme val="minor"/>
    </font>
    <font>
      <b/>
      <sz val="11"/>
      <color theme="1"/>
      <name val="Calibri"/>
      <family val="2"/>
      <scheme val="minor"/>
    </font>
    <font>
      <i/>
      <sz val="18"/>
      <name val="Impact"/>
      <family val="2"/>
    </font>
    <font>
      <i/>
      <sz val="14"/>
      <name val="Bahnschrift Light"/>
      <family val="2"/>
    </font>
    <font>
      <i/>
      <sz val="11"/>
      <name val="Calibri"/>
      <family val="2"/>
      <scheme val="minor"/>
    </font>
    <font>
      <i/>
      <sz val="9"/>
      <name val="Verdana"/>
      <family val="2"/>
    </font>
    <font>
      <i/>
      <sz val="11"/>
      <color rgb="FFFF0000"/>
      <name val="Calibri"/>
      <family val="2"/>
      <scheme val="minor"/>
    </font>
    <font>
      <i/>
      <strike/>
      <sz val="12"/>
      <color rgb="FFFFFF00"/>
      <name val="Calibri"/>
      <family val="2"/>
      <scheme val="minor"/>
    </font>
    <font>
      <i/>
      <sz val="12"/>
      <name val="Calibri"/>
      <family val="2"/>
      <scheme val="minor"/>
    </font>
    <font>
      <i/>
      <sz val="11"/>
      <color theme="1"/>
      <name val="Calibri"/>
      <family val="2"/>
      <scheme val="minor"/>
    </font>
    <font>
      <b/>
      <sz val="10"/>
      <name val="Calibri"/>
      <family val="2"/>
      <scheme val="minor"/>
    </font>
    <font>
      <sz val="11"/>
      <color indexed="8"/>
      <name val="Calibri"/>
      <family val="2"/>
      <scheme val="minor"/>
    </font>
    <font>
      <sz val="11"/>
      <color rgb="FF000000"/>
      <name val="Calibri"/>
      <scheme val="minor"/>
    </font>
    <font>
      <i/>
      <sz val="11"/>
      <color rgb="FF000000"/>
      <name val="Calibri"/>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indexed="22"/>
        <bgColor indexed="31"/>
      </patternFill>
    </fill>
    <fill>
      <patternFill patternType="solid">
        <fgColor theme="9" tint="0.79998168889431442"/>
        <bgColor indexed="64"/>
      </patternFill>
    </fill>
  </fills>
  <borders count="48">
    <border>
      <left/>
      <right/>
      <top/>
      <bottom/>
      <diagonal/>
    </border>
    <border>
      <left style="medium">
        <color indexed="9"/>
      </left>
      <right/>
      <top style="medium">
        <color indexed="64"/>
      </top>
      <bottom style="medium">
        <color indexed="64"/>
      </bottom>
      <diagonal/>
    </border>
    <border>
      <left style="medium">
        <color indexed="9"/>
      </left>
      <right style="medium">
        <color indexed="9"/>
      </right>
      <top style="medium">
        <color indexed="64"/>
      </top>
      <bottom style="medium">
        <color indexed="64"/>
      </bottom>
      <diagonal/>
    </border>
    <border>
      <left style="medium">
        <color indexed="9"/>
      </left>
      <right/>
      <top style="medium">
        <color indexed="64"/>
      </top>
      <bottom/>
      <diagonal/>
    </border>
    <border>
      <left style="medium">
        <color indexed="9"/>
      </left>
      <right style="medium">
        <color indexed="9"/>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9"/>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medium">
        <color indexed="64"/>
      </top>
      <bottom style="medium">
        <color indexed="64"/>
      </bottom>
      <diagonal/>
    </border>
    <border>
      <left style="medium">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137">
    <xf numFmtId="0" fontId="0" fillId="0" borderId="0" xfId="0"/>
    <xf numFmtId="165" fontId="5" fillId="0" borderId="17" xfId="0" applyNumberFormat="1" applyFont="1" applyBorder="1" applyAlignment="1" applyProtection="1">
      <alignment horizontal="left" vertical="top" wrapText="1"/>
      <protection locked="0"/>
    </xf>
    <xf numFmtId="165" fontId="5" fillId="0" borderId="8" xfId="0" applyNumberFormat="1" applyFont="1" applyBorder="1" applyAlignment="1" applyProtection="1">
      <alignment horizontal="left" vertical="top" wrapText="1"/>
      <protection locked="0"/>
    </xf>
    <xf numFmtId="165" fontId="5" fillId="0" borderId="8" xfId="0" applyNumberFormat="1" applyFont="1" applyBorder="1" applyAlignment="1" applyProtection="1">
      <alignment vertical="top" wrapText="1"/>
      <protection locked="0"/>
    </xf>
    <xf numFmtId="165" fontId="5" fillId="0" borderId="13" xfId="0" applyNumberFormat="1" applyFont="1" applyBorder="1" applyAlignment="1" applyProtection="1">
      <alignment horizontal="left" vertical="top" wrapText="1"/>
      <protection locked="0"/>
    </xf>
    <xf numFmtId="165" fontId="5" fillId="8" borderId="17" xfId="0" applyNumberFormat="1" applyFont="1" applyFill="1" applyBorder="1" applyAlignment="1" applyProtection="1">
      <alignment horizontal="left" vertical="top" wrapText="1"/>
      <protection locked="0"/>
    </xf>
    <xf numFmtId="165" fontId="5" fillId="8" borderId="8" xfId="0" applyNumberFormat="1" applyFont="1" applyFill="1" applyBorder="1" applyAlignment="1" applyProtection="1">
      <alignment horizontal="left" vertical="top" wrapText="1"/>
      <protection locked="0"/>
    </xf>
    <xf numFmtId="165" fontId="5" fillId="8" borderId="13" xfId="0" applyNumberFormat="1" applyFont="1" applyFill="1" applyBorder="1" applyAlignment="1" applyProtection="1">
      <alignment horizontal="left" vertical="top" wrapText="1"/>
      <protection locked="0"/>
    </xf>
    <xf numFmtId="165" fontId="5" fillId="8" borderId="8" xfId="0" applyNumberFormat="1" applyFont="1" applyFill="1" applyBorder="1" applyAlignment="1" applyProtection="1">
      <alignment vertical="top" wrapText="1"/>
      <protection locked="0"/>
    </xf>
    <xf numFmtId="0" fontId="15" fillId="0" borderId="18"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5" fillId="0" borderId="12" xfId="0" applyFont="1" applyBorder="1" applyAlignment="1" applyProtection="1">
      <alignment vertical="top" wrapText="1"/>
      <protection locked="0"/>
    </xf>
    <xf numFmtId="0" fontId="17" fillId="0" borderId="9" xfId="0" applyFont="1" applyBorder="1" applyAlignment="1" applyProtection="1">
      <alignmen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justify" vertical="top" wrapText="1"/>
      <protection locked="0"/>
    </xf>
    <xf numFmtId="0" fontId="21" fillId="7" borderId="43" xfId="0" applyFont="1" applyFill="1" applyBorder="1" applyAlignment="1">
      <alignment vertical="top" wrapText="1"/>
    </xf>
    <xf numFmtId="0" fontId="21" fillId="7" borderId="44" xfId="0" applyFont="1" applyFill="1" applyBorder="1" applyAlignment="1">
      <alignment vertical="top" wrapText="1"/>
    </xf>
    <xf numFmtId="166" fontId="21" fillId="7" borderId="45" xfId="0" applyNumberFormat="1" applyFont="1" applyFill="1" applyBorder="1" applyAlignment="1">
      <alignment horizontal="center" vertical="top" wrapText="1"/>
    </xf>
    <xf numFmtId="0" fontId="21" fillId="7" borderId="45" xfId="0" applyFont="1" applyFill="1" applyBorder="1" applyAlignment="1">
      <alignment horizontal="center" vertical="top" wrapText="1"/>
    </xf>
    <xf numFmtId="0" fontId="21" fillId="7" borderId="46" xfId="0" applyFont="1" applyFill="1" applyBorder="1" applyAlignment="1">
      <alignment horizontal="center" vertical="top" wrapText="1"/>
    </xf>
    <xf numFmtId="0" fontId="22" fillId="0" borderId="0" xfId="0" applyFont="1"/>
    <xf numFmtId="0" fontId="5" fillId="2" borderId="26" xfId="0" applyFont="1" applyFill="1" applyBorder="1" applyAlignment="1">
      <alignment vertical="top" wrapText="1"/>
    </xf>
    <xf numFmtId="165" fontId="5" fillId="2" borderId="17" xfId="0" applyNumberFormat="1" applyFont="1" applyFill="1" applyBorder="1" applyAlignment="1">
      <alignment vertical="top" wrapText="1"/>
    </xf>
    <xf numFmtId="0" fontId="5" fillId="2" borderId="17" xfId="0" applyFont="1" applyFill="1" applyBorder="1" applyAlignment="1">
      <alignment vertical="top" wrapText="1"/>
    </xf>
    <xf numFmtId="0" fontId="5" fillId="2" borderId="11" xfId="0" applyFont="1" applyFill="1" applyBorder="1" applyAlignment="1">
      <alignment vertical="top" wrapText="1"/>
    </xf>
    <xf numFmtId="165" fontId="5" fillId="2" borderId="8" xfId="0" applyNumberFormat="1" applyFont="1" applyFill="1" applyBorder="1" applyAlignment="1">
      <alignment vertical="top" wrapText="1"/>
    </xf>
    <xf numFmtId="0" fontId="0" fillId="2" borderId="8" xfId="0" applyFill="1" applyBorder="1" applyAlignment="1">
      <alignment vertical="top" wrapText="1"/>
    </xf>
    <xf numFmtId="0" fontId="5" fillId="2" borderId="8" xfId="0" applyFont="1" applyFill="1" applyBorder="1" applyAlignment="1">
      <alignment vertical="top" wrapText="1"/>
    </xf>
    <xf numFmtId="0" fontId="5" fillId="2" borderId="14" xfId="0" applyFont="1" applyFill="1" applyBorder="1" applyAlignment="1">
      <alignment vertical="top" wrapText="1"/>
    </xf>
    <xf numFmtId="165" fontId="5" fillId="2" borderId="13" xfId="0" applyNumberFormat="1" applyFont="1" applyFill="1" applyBorder="1" applyAlignment="1">
      <alignment vertical="top" wrapText="1"/>
    </xf>
    <xf numFmtId="0" fontId="5" fillId="2" borderId="13" xfId="0" applyFont="1" applyFill="1" applyBorder="1" applyAlignment="1">
      <alignment vertical="top" wrapText="1"/>
    </xf>
    <xf numFmtId="0" fontId="7" fillId="3" borderId="37" xfId="0" applyFont="1" applyFill="1" applyBorder="1" applyAlignment="1">
      <alignment horizontal="left" vertical="top" wrapText="1"/>
    </xf>
    <xf numFmtId="0" fontId="7" fillId="3" borderId="38" xfId="0" applyFont="1" applyFill="1" applyBorder="1" applyAlignment="1">
      <alignment horizontal="left" vertical="top" wrapText="1"/>
    </xf>
    <xf numFmtId="165" fontId="7" fillId="0" borderId="38" xfId="0" applyNumberFormat="1" applyFont="1" applyBorder="1" applyAlignment="1">
      <alignment horizontal="left" vertical="top" wrapText="1"/>
    </xf>
    <xf numFmtId="0" fontId="10" fillId="0" borderId="0" xfId="0" applyFont="1"/>
    <xf numFmtId="0" fontId="2" fillId="0" borderId="2" xfId="0" applyFont="1" applyBorder="1" applyAlignment="1">
      <alignment horizontal="left" vertical="top" wrapText="1"/>
    </xf>
    <xf numFmtId="165" fontId="2" fillId="0" borderId="2" xfId="0" applyNumberFormat="1" applyFont="1" applyBorder="1" applyAlignment="1">
      <alignment vertical="top" wrapText="1"/>
    </xf>
    <xf numFmtId="165" fontId="2" fillId="0" borderId="2" xfId="0" applyNumberFormat="1" applyFont="1" applyBorder="1" applyAlignment="1">
      <alignment horizontal="left" vertical="top" wrapText="1"/>
    </xf>
    <xf numFmtId="4" fontId="2" fillId="0" borderId="1" xfId="0" applyNumberFormat="1" applyFont="1" applyBorder="1" applyAlignment="1">
      <alignment vertical="top" wrapText="1"/>
    </xf>
    <xf numFmtId="0" fontId="16" fillId="0" borderId="1" xfId="0" applyFont="1" applyBorder="1" applyAlignment="1">
      <alignment vertical="top" wrapText="1"/>
    </xf>
    <xf numFmtId="0" fontId="6" fillId="2" borderId="11" xfId="0" applyFont="1" applyFill="1" applyBorder="1" applyAlignment="1">
      <alignment vertical="top" wrapText="1"/>
    </xf>
    <xf numFmtId="165" fontId="11" fillId="2" borderId="8" xfId="0" applyNumberFormat="1" applyFont="1" applyFill="1" applyBorder="1" applyAlignment="1">
      <alignment vertical="top" wrapText="1"/>
    </xf>
    <xf numFmtId="165" fontId="5" fillId="0" borderId="8" xfId="0" applyNumberFormat="1" applyFont="1" applyBorder="1" applyAlignment="1">
      <alignment horizontal="left" vertical="top" wrapText="1"/>
    </xf>
    <xf numFmtId="165" fontId="6" fillId="2" borderId="8" xfId="0" applyNumberFormat="1" applyFont="1" applyFill="1" applyBorder="1" applyAlignment="1">
      <alignment vertical="top" wrapText="1"/>
    </xf>
    <xf numFmtId="165" fontId="12" fillId="0" borderId="8" xfId="0" applyNumberFormat="1" applyFont="1" applyBorder="1" applyAlignment="1">
      <alignment horizontal="left" vertical="top" wrapText="1"/>
    </xf>
    <xf numFmtId="0" fontId="5" fillId="2" borderId="11" xfId="0" applyFont="1" applyFill="1" applyBorder="1" applyAlignment="1">
      <alignment horizontal="left" vertical="top" wrapText="1"/>
    </xf>
    <xf numFmtId="0" fontId="3" fillId="2" borderId="8" xfId="0" applyFont="1" applyFill="1" applyBorder="1" applyAlignment="1">
      <alignment vertical="top" wrapText="1"/>
    </xf>
    <xf numFmtId="0" fontId="2" fillId="0" borderId="4" xfId="0" applyFont="1" applyBorder="1" applyAlignment="1">
      <alignment horizontal="left" vertical="top" wrapText="1"/>
    </xf>
    <xf numFmtId="165" fontId="2" fillId="0" borderId="4" xfId="0" applyNumberFormat="1" applyFont="1" applyBorder="1" applyAlignment="1">
      <alignment vertical="top" wrapText="1"/>
    </xf>
    <xf numFmtId="165" fontId="2" fillId="0" borderId="4" xfId="0" applyNumberFormat="1" applyFont="1" applyBorder="1" applyAlignment="1">
      <alignment horizontal="left" vertical="top" wrapText="1"/>
    </xf>
    <xf numFmtId="4" fontId="2" fillId="0" borderId="3" xfId="0" applyNumberFormat="1" applyFont="1" applyBorder="1" applyAlignment="1">
      <alignment vertical="top" wrapText="1"/>
    </xf>
    <xf numFmtId="0" fontId="16" fillId="0" borderId="3" xfId="0" applyFont="1" applyBorder="1" applyAlignment="1">
      <alignment vertical="top" wrapText="1"/>
    </xf>
    <xf numFmtId="0" fontId="5" fillId="2" borderId="25" xfId="0" applyFont="1" applyFill="1" applyBorder="1" applyAlignment="1">
      <alignment vertical="top" wrapText="1"/>
    </xf>
    <xf numFmtId="165" fontId="5" fillId="2" borderId="8" xfId="0" applyNumberFormat="1" applyFont="1" applyFill="1" applyBorder="1" applyAlignment="1">
      <alignment horizontal="right" vertical="top" wrapText="1"/>
    </xf>
    <xf numFmtId="0" fontId="6" fillId="2" borderId="25" xfId="0" applyFont="1" applyFill="1" applyBorder="1" applyAlignment="1">
      <alignment vertical="top" wrapText="1"/>
    </xf>
    <xf numFmtId="165" fontId="6" fillId="2" borderId="8" xfId="0" applyNumberFormat="1" applyFont="1" applyFill="1" applyBorder="1" applyAlignment="1">
      <alignment horizontal="right" vertical="top" wrapText="1"/>
    </xf>
    <xf numFmtId="0" fontId="5" fillId="2" borderId="36" xfId="0" applyFont="1" applyFill="1" applyBorder="1" applyAlignment="1">
      <alignment vertical="top" wrapText="1"/>
    </xf>
    <xf numFmtId="0" fontId="2" fillId="0" borderId="40" xfId="0" applyFont="1" applyBorder="1" applyAlignment="1">
      <alignment horizontal="left" vertical="top" wrapText="1"/>
    </xf>
    <xf numFmtId="165" fontId="2" fillId="0" borderId="41" xfId="0" applyNumberFormat="1" applyFont="1" applyBorder="1" applyAlignment="1">
      <alignment vertical="top" wrapText="1"/>
    </xf>
    <xf numFmtId="165" fontId="2" fillId="0" borderId="41" xfId="0" applyNumberFormat="1" applyFont="1" applyBorder="1" applyAlignment="1">
      <alignment horizontal="left" vertical="top" wrapText="1"/>
    </xf>
    <xf numFmtId="4" fontId="2" fillId="0" borderId="41" xfId="0" applyNumberFormat="1" applyFont="1" applyBorder="1" applyAlignment="1">
      <alignment vertical="top" wrapText="1"/>
    </xf>
    <xf numFmtId="0" fontId="16" fillId="0" borderId="42" xfId="0" applyFont="1" applyBorder="1" applyAlignment="1">
      <alignment vertical="top" wrapText="1"/>
    </xf>
    <xf numFmtId="0" fontId="5" fillId="2" borderId="8" xfId="0" applyFont="1" applyFill="1" applyBorder="1" applyAlignment="1">
      <alignment horizontal="left" vertical="top" wrapText="1"/>
    </xf>
    <xf numFmtId="0" fontId="5" fillId="2" borderId="8" xfId="0" applyFont="1" applyFill="1" applyBorder="1" applyAlignment="1">
      <alignment horizontal="justify" vertical="top" wrapText="1"/>
    </xf>
    <xf numFmtId="0" fontId="0" fillId="2" borderId="8" xfId="0" applyFill="1" applyBorder="1" applyAlignment="1">
      <alignment horizontal="justify" vertical="top" wrapText="1"/>
    </xf>
    <xf numFmtId="165" fontId="6" fillId="0" borderId="8" xfId="0" applyNumberFormat="1" applyFont="1" applyBorder="1" applyAlignment="1">
      <alignment horizontal="left" vertical="top" wrapText="1"/>
    </xf>
    <xf numFmtId="165" fontId="2" fillId="0" borderId="0" xfId="0" applyNumberFormat="1" applyFont="1" applyAlignment="1">
      <alignment vertical="top" wrapText="1"/>
    </xf>
    <xf numFmtId="165" fontId="2" fillId="0" borderId="0" xfId="0" applyNumberFormat="1" applyFont="1" applyAlignment="1">
      <alignment horizontal="left" vertical="top" wrapText="1"/>
    </xf>
    <xf numFmtId="4" fontId="2" fillId="0" borderId="0" xfId="0" applyNumberFormat="1" applyFont="1" applyAlignment="1">
      <alignment vertical="top" wrapText="1"/>
    </xf>
    <xf numFmtId="0" fontId="16" fillId="0" borderId="0" xfId="0" applyFont="1" applyAlignment="1">
      <alignment vertical="top" wrapText="1"/>
    </xf>
    <xf numFmtId="0" fontId="5" fillId="2" borderId="25" xfId="0" applyFont="1" applyFill="1" applyBorder="1" applyAlignment="1">
      <alignment horizontal="left" vertical="top" wrapText="1"/>
    </xf>
    <xf numFmtId="165" fontId="5" fillId="4" borderId="8" xfId="0" applyNumberFormat="1" applyFont="1" applyFill="1" applyBorder="1" applyAlignment="1">
      <alignment horizontal="left" vertical="top" wrapText="1"/>
    </xf>
    <xf numFmtId="0" fontId="5" fillId="2" borderId="25" xfId="0" applyFont="1" applyFill="1" applyBorder="1" applyAlignment="1">
      <alignment horizontal="left" vertical="top" wrapText="1" indent="2"/>
    </xf>
    <xf numFmtId="165" fontId="5" fillId="2" borderId="8" xfId="0" applyNumberFormat="1" applyFont="1" applyFill="1" applyBorder="1" applyAlignment="1">
      <alignment horizontal="left" vertical="top" wrapText="1"/>
    </xf>
    <xf numFmtId="0" fontId="0" fillId="2" borderId="13" xfId="0" applyFill="1" applyBorder="1" applyAlignment="1">
      <alignment vertical="top" wrapText="1"/>
    </xf>
    <xf numFmtId="165" fontId="7" fillId="0" borderId="38" xfId="0" applyNumberFormat="1" applyFont="1" applyBorder="1" applyAlignment="1">
      <alignment vertical="top" wrapText="1"/>
    </xf>
    <xf numFmtId="0" fontId="2" fillId="0" borderId="32" xfId="0" applyFont="1" applyBorder="1" applyAlignment="1">
      <alignment vertical="top" wrapText="1"/>
    </xf>
    <xf numFmtId="165" fontId="1" fillId="0" borderId="29" xfId="0" applyNumberFormat="1" applyFont="1" applyBorder="1" applyAlignment="1">
      <alignment vertical="top" wrapText="1"/>
    </xf>
    <xf numFmtId="165" fontId="1" fillId="0" borderId="29" xfId="0" applyNumberFormat="1" applyFont="1" applyBorder="1" applyAlignment="1">
      <alignment horizontal="left" vertical="top" wrapText="1"/>
    </xf>
    <xf numFmtId="0" fontId="1" fillId="0" borderId="29" xfId="0" applyFont="1" applyBorder="1" applyAlignment="1">
      <alignment vertical="top" wrapText="1"/>
    </xf>
    <xf numFmtId="0" fontId="16" fillId="0" borderId="29" xfId="0" applyFont="1" applyBorder="1" applyAlignment="1">
      <alignment vertical="top" wrapText="1"/>
    </xf>
    <xf numFmtId="0" fontId="6" fillId="6" borderId="21" xfId="0" applyFont="1" applyFill="1" applyBorder="1" applyAlignment="1">
      <alignment vertical="center" wrapText="1"/>
    </xf>
    <xf numFmtId="165" fontId="7" fillId="0" borderId="17" xfId="0" applyNumberFormat="1" applyFont="1" applyBorder="1" applyAlignment="1">
      <alignment vertical="top" wrapText="1"/>
    </xf>
    <xf numFmtId="165" fontId="8" fillId="2" borderId="17" xfId="0" applyNumberFormat="1" applyFont="1" applyFill="1" applyBorder="1" applyAlignment="1">
      <alignment horizontal="left" vertical="top" wrapText="1"/>
    </xf>
    <xf numFmtId="4" fontId="8" fillId="2" borderId="30" xfId="0" applyNumberFormat="1" applyFont="1" applyFill="1" applyBorder="1" applyAlignment="1">
      <alignment vertical="top" wrapText="1"/>
    </xf>
    <xf numFmtId="0" fontId="18" fillId="2" borderId="18" xfId="0" applyFont="1" applyFill="1" applyBorder="1" applyAlignment="1">
      <alignment vertical="top" wrapText="1"/>
    </xf>
    <xf numFmtId="0" fontId="6" fillId="6" borderId="10" xfId="0" applyFont="1" applyFill="1" applyBorder="1" applyAlignment="1">
      <alignment vertical="center" wrapText="1"/>
    </xf>
    <xf numFmtId="165" fontId="8" fillId="2" borderId="8" xfId="0" applyNumberFormat="1" applyFont="1" applyFill="1" applyBorder="1" applyAlignment="1">
      <alignment vertical="top" wrapText="1"/>
    </xf>
    <xf numFmtId="165" fontId="7" fillId="0" borderId="8" xfId="0" applyNumberFormat="1" applyFont="1" applyBorder="1" applyAlignment="1">
      <alignment horizontal="left" vertical="top" wrapText="1"/>
    </xf>
    <xf numFmtId="4" fontId="7" fillId="2" borderId="31" xfId="0" applyNumberFormat="1" applyFont="1" applyFill="1" applyBorder="1" applyAlignment="1">
      <alignment vertical="top" wrapText="1"/>
    </xf>
    <xf numFmtId="0" fontId="19" fillId="2" borderId="9" xfId="0" applyFont="1" applyFill="1" applyBorder="1" applyAlignment="1">
      <alignment vertical="top" wrapText="1"/>
    </xf>
    <xf numFmtId="0" fontId="6" fillId="6" borderId="5" xfId="0" applyFont="1" applyFill="1" applyBorder="1" applyAlignment="1">
      <alignment vertical="top" wrapText="1"/>
    </xf>
    <xf numFmtId="165" fontId="8" fillId="2" borderId="6" xfId="0" applyNumberFormat="1" applyFont="1" applyFill="1" applyBorder="1" applyAlignment="1">
      <alignment vertical="top" wrapText="1"/>
    </xf>
    <xf numFmtId="165" fontId="8" fillId="2" borderId="19" xfId="0" applyNumberFormat="1" applyFont="1" applyFill="1" applyBorder="1" applyAlignment="1">
      <alignment vertical="top" wrapText="1"/>
    </xf>
    <xf numFmtId="165" fontId="9" fillId="0" borderId="19" xfId="0" applyNumberFormat="1" applyFont="1" applyBorder="1" applyAlignment="1">
      <alignment horizontal="left" vertical="top" wrapText="1"/>
    </xf>
    <xf numFmtId="164" fontId="9" fillId="2" borderId="19" xfId="0" applyNumberFormat="1" applyFont="1" applyFill="1" applyBorder="1" applyAlignment="1">
      <alignment vertical="top" wrapText="1"/>
    </xf>
    <xf numFmtId="0" fontId="19" fillId="2" borderId="7" xfId="0" applyFont="1" applyFill="1" applyBorder="1" applyAlignment="1">
      <alignment vertical="top" wrapText="1"/>
    </xf>
    <xf numFmtId="165" fontId="0" fillId="0" borderId="0" xfId="0" applyNumberFormat="1"/>
    <xf numFmtId="165" fontId="0" fillId="0" borderId="0" xfId="0" applyNumberFormat="1" applyAlignment="1">
      <alignment horizontal="left"/>
    </xf>
    <xf numFmtId="0" fontId="20" fillId="0" borderId="0" xfId="0" applyFont="1"/>
    <xf numFmtId="0" fontId="23" fillId="2" borderId="8" xfId="0" applyFont="1" applyFill="1" applyBorder="1" applyAlignment="1">
      <alignment vertical="top" wrapText="1"/>
    </xf>
    <xf numFmtId="0" fontId="7" fillId="3" borderId="39" xfId="0" applyFont="1" applyFill="1" applyBorder="1" applyAlignment="1">
      <alignment horizontal="center" vertical="top" wrapText="1"/>
    </xf>
    <xf numFmtId="0" fontId="7" fillId="3" borderId="20" xfId="0" applyFont="1" applyFill="1" applyBorder="1" applyAlignment="1">
      <alignment horizontal="center" vertical="top"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7" fillId="3" borderId="25"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14" fillId="6" borderId="34" xfId="0" applyFont="1" applyFill="1" applyBorder="1" applyAlignment="1">
      <alignment horizontal="left" vertical="top" wrapText="1"/>
    </xf>
    <xf numFmtId="0" fontId="14" fillId="6" borderId="33" xfId="0" applyFont="1" applyFill="1" applyBorder="1" applyAlignment="1">
      <alignment horizontal="left" vertical="top" wrapText="1"/>
    </xf>
    <xf numFmtId="0" fontId="14" fillId="6" borderId="35" xfId="0" applyFont="1" applyFill="1" applyBorder="1" applyAlignment="1">
      <alignment horizontal="left" vertical="top" wrapText="1"/>
    </xf>
    <xf numFmtId="0" fontId="7" fillId="3" borderId="24" xfId="0" applyFont="1" applyFill="1" applyBorder="1" applyAlignment="1">
      <alignment horizontal="left" vertical="top" wrapText="1"/>
    </xf>
    <xf numFmtId="0" fontId="7" fillId="3" borderId="26" xfId="0" applyFont="1" applyFill="1" applyBorder="1" applyAlignment="1">
      <alignment horizontal="left" vertical="top" wrapText="1"/>
    </xf>
    <xf numFmtId="0" fontId="7" fillId="3" borderId="17" xfId="0" applyFont="1" applyFill="1" applyBorder="1" applyAlignment="1">
      <alignment horizontal="left" vertical="top" wrapText="1"/>
    </xf>
    <xf numFmtId="0" fontId="7" fillId="3" borderId="18" xfId="0" applyFont="1" applyFill="1" applyBorder="1" applyAlignment="1">
      <alignment horizontal="left" vertical="top" wrapText="1"/>
    </xf>
    <xf numFmtId="0" fontId="14" fillId="6" borderId="24" xfId="0" applyFont="1" applyFill="1" applyBorder="1" applyAlignment="1">
      <alignment horizontal="left" vertical="top" wrapText="1"/>
    </xf>
    <xf numFmtId="0" fontId="14" fillId="6" borderId="26" xfId="0" applyFont="1" applyFill="1" applyBorder="1" applyAlignment="1">
      <alignment horizontal="left" vertical="top" wrapText="1"/>
    </xf>
    <xf numFmtId="0" fontId="14" fillId="6" borderId="17" xfId="0" applyFont="1" applyFill="1" applyBorder="1" applyAlignment="1">
      <alignment horizontal="left" vertical="top" wrapText="1"/>
    </xf>
    <xf numFmtId="0" fontId="14" fillId="6" borderId="18" xfId="0" applyFont="1" applyFill="1" applyBorder="1" applyAlignment="1">
      <alignment horizontal="left" vertical="top" wrapText="1"/>
    </xf>
    <xf numFmtId="0" fontId="7" fillId="3" borderId="37" xfId="0" applyFont="1" applyFill="1" applyBorder="1" applyAlignment="1">
      <alignment horizontal="left" vertical="top" wrapText="1"/>
    </xf>
    <xf numFmtId="0" fontId="7" fillId="3" borderId="47" xfId="0" applyFont="1" applyFill="1" applyBorder="1" applyAlignment="1">
      <alignment horizontal="left" vertical="top" wrapText="1"/>
    </xf>
    <xf numFmtId="0" fontId="7" fillId="3" borderId="38" xfId="0" applyFont="1" applyFill="1" applyBorder="1" applyAlignment="1">
      <alignment horizontal="left" vertical="top" wrapText="1"/>
    </xf>
    <xf numFmtId="0" fontId="14" fillId="6" borderId="25" xfId="0" applyFont="1" applyFill="1" applyBorder="1" applyAlignment="1">
      <alignment horizontal="left" vertical="top" wrapText="1"/>
    </xf>
    <xf numFmtId="0" fontId="14" fillId="6" borderId="11"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3" fillId="5" borderId="21" xfId="0" applyFont="1" applyFill="1" applyBorder="1" applyAlignment="1">
      <alignment horizontal="center" vertical="top" wrapText="1"/>
    </xf>
    <xf numFmtId="0" fontId="13" fillId="5" borderId="22" xfId="0" applyFont="1" applyFill="1" applyBorder="1" applyAlignment="1">
      <alignment horizontal="center" vertical="top" wrapText="1"/>
    </xf>
    <xf numFmtId="0" fontId="13" fillId="5" borderId="23" xfId="0" applyFont="1" applyFill="1" applyBorder="1" applyAlignment="1">
      <alignment horizontal="center" vertical="top" wrapText="1"/>
    </xf>
    <xf numFmtId="0" fontId="13" fillId="5" borderId="10" xfId="0" applyFont="1" applyFill="1" applyBorder="1" applyAlignment="1">
      <alignment horizontal="center" vertical="top" wrapText="1"/>
    </xf>
    <xf numFmtId="0" fontId="13" fillId="5" borderId="15" xfId="0" applyFont="1" applyFill="1" applyBorder="1" applyAlignment="1">
      <alignment horizontal="center" vertical="top" wrapText="1"/>
    </xf>
    <xf numFmtId="0" fontId="13" fillId="5" borderId="16" xfId="0" applyFont="1" applyFill="1" applyBorder="1" applyAlignment="1">
      <alignment horizontal="center" vertical="top" wrapText="1"/>
    </xf>
    <xf numFmtId="0" fontId="14" fillId="6" borderId="27" xfId="0" applyFont="1" applyFill="1" applyBorder="1" applyAlignment="1">
      <alignment horizontal="left" vertical="top" wrapText="1"/>
    </xf>
    <xf numFmtId="0" fontId="14" fillId="6" borderId="28" xfId="0" applyFont="1" applyFill="1" applyBorder="1" applyAlignment="1">
      <alignment horizontal="left" vertical="top" wrapText="1"/>
    </xf>
    <xf numFmtId="0" fontId="14" fillId="6" borderId="20"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3"/>
  <sheetViews>
    <sheetView tabSelected="1" topLeftCell="B34" zoomScale="110" zoomScaleNormal="110" zoomScalePageLayoutView="110" workbookViewId="0">
      <selection activeCell="D73" sqref="D73"/>
    </sheetView>
  </sheetViews>
  <sheetFormatPr defaultColWidth="8.5703125" defaultRowHeight="15" x14ac:dyDescent="0.25"/>
  <cols>
    <col min="1" max="1" width="0.28515625" hidden="1" customWidth="1"/>
    <col min="2" max="2" width="24" customWidth="1"/>
    <col min="3" max="3" width="14.42578125" style="97" customWidth="1"/>
    <col min="4" max="4" width="19.7109375" style="97" customWidth="1"/>
    <col min="5" max="5" width="17" style="98" customWidth="1"/>
    <col min="6" max="6" width="35.5703125" customWidth="1"/>
    <col min="7" max="7" width="29.85546875" style="99" customWidth="1"/>
  </cols>
  <sheetData>
    <row r="1" spans="1:7" ht="22.5" x14ac:dyDescent="0.25">
      <c r="A1" s="128" t="s">
        <v>0</v>
      </c>
      <c r="B1" s="129"/>
      <c r="C1" s="129"/>
      <c r="D1" s="129"/>
      <c r="E1" s="129"/>
      <c r="F1" s="129"/>
      <c r="G1" s="130"/>
    </row>
    <row r="2" spans="1:7" ht="23.25" thickBot="1" x14ac:dyDescent="0.3">
      <c r="A2" s="131" t="s">
        <v>1</v>
      </c>
      <c r="B2" s="132"/>
      <c r="C2" s="132"/>
      <c r="D2" s="132"/>
      <c r="E2" s="132"/>
      <c r="F2" s="132"/>
      <c r="G2" s="133"/>
    </row>
    <row r="3" spans="1:7" s="20" customFormat="1" ht="63.75" customHeight="1" thickBot="1" x14ac:dyDescent="0.3">
      <c r="A3" s="15"/>
      <c r="B3" s="16"/>
      <c r="C3" s="17" t="s">
        <v>2</v>
      </c>
      <c r="D3" s="17" t="s">
        <v>3</v>
      </c>
      <c r="E3" s="17" t="s">
        <v>4</v>
      </c>
      <c r="F3" s="18" t="s">
        <v>5</v>
      </c>
      <c r="G3" s="19" t="s">
        <v>6</v>
      </c>
    </row>
    <row r="4" spans="1:7" ht="18.75" thickBot="1" x14ac:dyDescent="0.3">
      <c r="A4" s="134" t="s">
        <v>7</v>
      </c>
      <c r="B4" s="135"/>
      <c r="C4" s="135"/>
      <c r="D4" s="135"/>
      <c r="E4" s="135"/>
      <c r="F4" s="135"/>
      <c r="G4" s="136"/>
    </row>
    <row r="5" spans="1:7" x14ac:dyDescent="0.25">
      <c r="A5" s="21"/>
      <c r="B5" s="21" t="s">
        <v>8</v>
      </c>
      <c r="C5" s="22"/>
      <c r="D5" s="5">
        <v>0</v>
      </c>
      <c r="E5" s="1">
        <v>0</v>
      </c>
      <c r="F5" s="23"/>
      <c r="G5" s="9"/>
    </row>
    <row r="6" spans="1:7" ht="60" x14ac:dyDescent="0.25">
      <c r="A6" s="24"/>
      <c r="B6" s="24" t="s">
        <v>9</v>
      </c>
      <c r="C6" s="25"/>
      <c r="D6" s="6">
        <v>0</v>
      </c>
      <c r="E6" s="2">
        <v>0</v>
      </c>
      <c r="F6" s="26" t="s">
        <v>10</v>
      </c>
      <c r="G6" s="10"/>
    </row>
    <row r="7" spans="1:7" x14ac:dyDescent="0.25">
      <c r="A7" s="24"/>
      <c r="B7" s="24" t="s">
        <v>11</v>
      </c>
      <c r="C7" s="25"/>
      <c r="D7" s="6">
        <v>0</v>
      </c>
      <c r="E7" s="2">
        <v>0</v>
      </c>
      <c r="F7" s="27" t="s">
        <v>12</v>
      </c>
      <c r="G7" s="10"/>
    </row>
    <row r="8" spans="1:7" ht="15.75" thickBot="1" x14ac:dyDescent="0.3">
      <c r="A8" s="28"/>
      <c r="B8" s="28" t="s">
        <v>13</v>
      </c>
      <c r="C8" s="29"/>
      <c r="D8" s="7">
        <v>0</v>
      </c>
      <c r="E8" s="4">
        <v>0</v>
      </c>
      <c r="F8" s="30" t="s">
        <v>14</v>
      </c>
      <c r="G8" s="11"/>
    </row>
    <row r="9" spans="1:7" s="34" customFormat="1" ht="15.75" customHeight="1" thickBot="1" x14ac:dyDescent="0.3">
      <c r="A9" s="121" t="s">
        <v>15</v>
      </c>
      <c r="B9" s="122"/>
      <c r="C9" s="123"/>
      <c r="D9" s="32"/>
      <c r="E9" s="33">
        <f>SUM(E5:E8)</f>
        <v>0</v>
      </c>
      <c r="F9" s="101"/>
      <c r="G9" s="102"/>
    </row>
    <row r="10" spans="1:7" ht="15.75" thickBot="1" x14ac:dyDescent="0.3">
      <c r="A10" s="35"/>
      <c r="B10" s="35"/>
      <c r="C10" s="36"/>
      <c r="D10" s="36"/>
      <c r="E10" s="37"/>
      <c r="F10" s="38"/>
      <c r="G10" s="39"/>
    </row>
    <row r="11" spans="1:7" ht="18.75" thickBot="1" x14ac:dyDescent="0.3">
      <c r="A11" s="134" t="s">
        <v>16</v>
      </c>
      <c r="B11" s="135"/>
      <c r="C11" s="135"/>
      <c r="D11" s="135"/>
      <c r="E11" s="135"/>
      <c r="F11" s="135"/>
      <c r="G11" s="136"/>
    </row>
    <row r="12" spans="1:7" s="34" customFormat="1" ht="15" customHeight="1" x14ac:dyDescent="0.25">
      <c r="A12" s="113" t="s">
        <v>17</v>
      </c>
      <c r="B12" s="114"/>
      <c r="C12" s="115"/>
      <c r="D12" s="115"/>
      <c r="E12" s="115"/>
      <c r="F12" s="115"/>
      <c r="G12" s="116"/>
    </row>
    <row r="13" spans="1:7" ht="30" x14ac:dyDescent="0.25">
      <c r="A13" s="24"/>
      <c r="B13" s="24" t="s">
        <v>18</v>
      </c>
      <c r="C13" s="25"/>
      <c r="D13" s="6">
        <v>0</v>
      </c>
      <c r="E13" s="2">
        <v>0</v>
      </c>
      <c r="F13" s="26" t="s">
        <v>19</v>
      </c>
      <c r="G13" s="10"/>
    </row>
    <row r="14" spans="1:7" x14ac:dyDescent="0.25">
      <c r="A14" s="24"/>
      <c r="B14" s="24" t="s">
        <v>13</v>
      </c>
      <c r="C14" s="25"/>
      <c r="D14" s="6">
        <v>0</v>
      </c>
      <c r="E14" s="2">
        <v>0</v>
      </c>
      <c r="F14" s="27" t="s">
        <v>14</v>
      </c>
      <c r="G14" s="10"/>
    </row>
    <row r="15" spans="1:7" s="34" customFormat="1" ht="15" customHeight="1" x14ac:dyDescent="0.25">
      <c r="A15" s="106" t="s">
        <v>20</v>
      </c>
      <c r="B15" s="107"/>
      <c r="C15" s="108"/>
      <c r="D15" s="108"/>
      <c r="E15" s="108"/>
      <c r="F15" s="108"/>
      <c r="G15" s="109"/>
    </row>
    <row r="16" spans="1:7" ht="30" x14ac:dyDescent="0.25">
      <c r="A16" s="27"/>
      <c r="B16" s="27" t="s">
        <v>21</v>
      </c>
      <c r="C16" s="25"/>
      <c r="D16" s="6">
        <v>0</v>
      </c>
      <c r="E16" s="2">
        <v>0</v>
      </c>
      <c r="F16" s="27"/>
      <c r="G16" s="10"/>
    </row>
    <row r="17" spans="1:7" x14ac:dyDescent="0.25">
      <c r="A17" s="27"/>
      <c r="B17" s="27" t="s">
        <v>22</v>
      </c>
      <c r="C17" s="25"/>
      <c r="D17" s="6">
        <v>0</v>
      </c>
      <c r="E17" s="2">
        <v>0</v>
      </c>
      <c r="F17" s="27"/>
      <c r="G17" s="10"/>
    </row>
    <row r="18" spans="1:7" x14ac:dyDescent="0.25">
      <c r="A18" s="27"/>
      <c r="B18" s="27" t="s">
        <v>23</v>
      </c>
      <c r="C18" s="25"/>
      <c r="D18" s="6">
        <v>0</v>
      </c>
      <c r="E18" s="2">
        <v>0</v>
      </c>
      <c r="F18" s="27"/>
      <c r="G18" s="10"/>
    </row>
    <row r="19" spans="1:7" x14ac:dyDescent="0.25">
      <c r="A19" s="27"/>
      <c r="B19" s="27" t="s">
        <v>24</v>
      </c>
      <c r="C19" s="25"/>
      <c r="D19" s="6">
        <v>0</v>
      </c>
      <c r="E19" s="2">
        <v>0</v>
      </c>
      <c r="F19" s="27"/>
      <c r="G19" s="10"/>
    </row>
    <row r="20" spans="1:7" ht="30" x14ac:dyDescent="0.25">
      <c r="A20" s="27"/>
      <c r="B20" s="27" t="s">
        <v>25</v>
      </c>
      <c r="C20" s="25"/>
      <c r="D20" s="6">
        <v>0</v>
      </c>
      <c r="E20" s="2">
        <v>0</v>
      </c>
      <c r="F20" s="27" t="s">
        <v>26</v>
      </c>
      <c r="G20" s="10"/>
    </row>
    <row r="21" spans="1:7" x14ac:dyDescent="0.25">
      <c r="A21" s="27"/>
      <c r="B21" s="27" t="s">
        <v>27</v>
      </c>
      <c r="C21" s="25"/>
      <c r="D21" s="6">
        <v>0</v>
      </c>
      <c r="E21" s="2">
        <v>0</v>
      </c>
      <c r="F21" s="27"/>
      <c r="G21" s="10"/>
    </row>
    <row r="22" spans="1:7" x14ac:dyDescent="0.25">
      <c r="A22" s="24"/>
      <c r="B22" s="24" t="s">
        <v>13</v>
      </c>
      <c r="C22" s="25"/>
      <c r="D22" s="6">
        <v>0</v>
      </c>
      <c r="E22" s="2">
        <v>0</v>
      </c>
      <c r="F22" s="27" t="s">
        <v>14</v>
      </c>
      <c r="G22" s="10"/>
    </row>
    <row r="23" spans="1:7" s="34" customFormat="1" ht="15" customHeight="1" x14ac:dyDescent="0.25">
      <c r="A23" s="106" t="s">
        <v>28</v>
      </c>
      <c r="B23" s="107"/>
      <c r="C23" s="108"/>
      <c r="D23" s="108"/>
      <c r="E23" s="108"/>
      <c r="F23" s="108"/>
      <c r="G23" s="109"/>
    </row>
    <row r="24" spans="1:7" x14ac:dyDescent="0.25">
      <c r="A24" s="24"/>
      <c r="B24" s="24" t="s">
        <v>29</v>
      </c>
      <c r="C24" s="25"/>
      <c r="D24" s="6">
        <v>0</v>
      </c>
      <c r="E24" s="2">
        <v>0</v>
      </c>
      <c r="F24" s="27"/>
      <c r="G24" s="10"/>
    </row>
    <row r="25" spans="1:7" x14ac:dyDescent="0.25">
      <c r="A25" s="24"/>
      <c r="B25" s="24" t="s">
        <v>30</v>
      </c>
      <c r="C25" s="25"/>
      <c r="D25" s="6">
        <v>0</v>
      </c>
      <c r="E25" s="2">
        <v>0</v>
      </c>
      <c r="F25" s="27"/>
      <c r="G25" s="10"/>
    </row>
    <row r="26" spans="1:7" ht="30" x14ac:dyDescent="0.25">
      <c r="A26" s="24"/>
      <c r="B26" s="24" t="s">
        <v>31</v>
      </c>
      <c r="C26" s="25"/>
      <c r="D26" s="6">
        <v>0</v>
      </c>
      <c r="E26" s="2">
        <v>0</v>
      </c>
      <c r="F26" s="27" t="s">
        <v>32</v>
      </c>
      <c r="G26" s="10"/>
    </row>
    <row r="27" spans="1:7" x14ac:dyDescent="0.25">
      <c r="A27" s="24"/>
      <c r="B27" s="24" t="s">
        <v>33</v>
      </c>
      <c r="C27" s="25"/>
      <c r="D27" s="6">
        <v>0</v>
      </c>
      <c r="E27" s="2">
        <v>0</v>
      </c>
      <c r="F27" s="27"/>
      <c r="G27" s="10"/>
    </row>
    <row r="28" spans="1:7" x14ac:dyDescent="0.25">
      <c r="A28" s="24"/>
      <c r="B28" s="24" t="s">
        <v>34</v>
      </c>
      <c r="C28" s="25"/>
      <c r="D28" s="6">
        <v>0</v>
      </c>
      <c r="E28" s="2">
        <v>0</v>
      </c>
      <c r="F28" s="27"/>
      <c r="G28" s="10"/>
    </row>
    <row r="29" spans="1:7" x14ac:dyDescent="0.25">
      <c r="A29" s="24"/>
      <c r="B29" s="24" t="s">
        <v>13</v>
      </c>
      <c r="C29" s="25"/>
      <c r="D29" s="6">
        <v>0</v>
      </c>
      <c r="E29" s="2">
        <v>0</v>
      </c>
      <c r="F29" s="27"/>
      <c r="G29" s="10"/>
    </row>
    <row r="30" spans="1:7" s="34" customFormat="1" ht="15" customHeight="1" x14ac:dyDescent="0.25">
      <c r="A30" s="106" t="s">
        <v>35</v>
      </c>
      <c r="B30" s="107"/>
      <c r="C30" s="108"/>
      <c r="D30" s="108"/>
      <c r="E30" s="108"/>
      <c r="F30" s="108"/>
      <c r="G30" s="109"/>
    </row>
    <row r="31" spans="1:7" x14ac:dyDescent="0.25">
      <c r="A31" s="24"/>
      <c r="B31" s="24" t="s">
        <v>36</v>
      </c>
      <c r="C31" s="25"/>
      <c r="D31" s="6">
        <v>0</v>
      </c>
      <c r="E31" s="2">
        <v>0</v>
      </c>
      <c r="F31" s="26"/>
      <c r="G31" s="10"/>
    </row>
    <row r="32" spans="1:7" ht="30" x14ac:dyDescent="0.25">
      <c r="A32" s="24"/>
      <c r="B32" s="24" t="s">
        <v>37</v>
      </c>
      <c r="C32" s="25"/>
      <c r="D32" s="6">
        <v>0</v>
      </c>
      <c r="E32" s="2">
        <v>0</v>
      </c>
      <c r="F32" s="26"/>
      <c r="G32" s="10"/>
    </row>
    <row r="33" spans="1:7" ht="30" x14ac:dyDescent="0.25">
      <c r="A33" s="24"/>
      <c r="B33" s="24" t="s">
        <v>38</v>
      </c>
      <c r="C33" s="25"/>
      <c r="D33" s="6">
        <v>0</v>
      </c>
      <c r="E33" s="2">
        <v>0</v>
      </c>
      <c r="F33" s="26"/>
      <c r="G33" s="10"/>
    </row>
    <row r="34" spans="1:7" x14ac:dyDescent="0.25">
      <c r="A34" s="24"/>
      <c r="B34" s="24" t="s">
        <v>39</v>
      </c>
      <c r="C34" s="25"/>
      <c r="D34" s="6">
        <v>0</v>
      </c>
      <c r="E34" s="2">
        <v>0</v>
      </c>
      <c r="F34" s="26"/>
      <c r="G34" s="10"/>
    </row>
    <row r="35" spans="1:7" x14ac:dyDescent="0.25">
      <c r="A35" s="24"/>
      <c r="B35" s="24" t="s">
        <v>40</v>
      </c>
      <c r="C35" s="25"/>
      <c r="D35" s="6">
        <v>0</v>
      </c>
      <c r="E35" s="2">
        <v>0</v>
      </c>
      <c r="F35" s="26"/>
      <c r="G35" s="10"/>
    </row>
    <row r="36" spans="1:7" x14ac:dyDescent="0.25">
      <c r="A36" s="24"/>
      <c r="B36" s="24" t="s">
        <v>41</v>
      </c>
      <c r="C36" s="25"/>
      <c r="D36" s="6">
        <v>0</v>
      </c>
      <c r="E36" s="2">
        <v>0</v>
      </c>
      <c r="F36" s="26"/>
      <c r="G36" s="10"/>
    </row>
    <row r="37" spans="1:7" x14ac:dyDescent="0.25">
      <c r="A37" s="24"/>
      <c r="B37" s="24" t="s">
        <v>42</v>
      </c>
      <c r="C37" s="25"/>
      <c r="D37" s="6">
        <v>0</v>
      </c>
      <c r="E37" s="2">
        <v>0</v>
      </c>
      <c r="F37" s="27" t="s">
        <v>43</v>
      </c>
      <c r="G37" s="10"/>
    </row>
    <row r="38" spans="1:7" ht="30" x14ac:dyDescent="0.25">
      <c r="A38" s="24"/>
      <c r="B38" s="24" t="s">
        <v>44</v>
      </c>
      <c r="C38" s="25"/>
      <c r="D38" s="6">
        <v>0</v>
      </c>
      <c r="E38" s="2">
        <v>0</v>
      </c>
      <c r="F38" s="26"/>
      <c r="G38" s="10"/>
    </row>
    <row r="39" spans="1:7" x14ac:dyDescent="0.25">
      <c r="A39" s="24"/>
      <c r="B39" s="24" t="s">
        <v>45</v>
      </c>
      <c r="C39" s="25"/>
      <c r="D39" s="6">
        <v>0</v>
      </c>
      <c r="E39" s="2">
        <v>0</v>
      </c>
      <c r="F39" s="27" t="s">
        <v>46</v>
      </c>
      <c r="G39" s="10"/>
    </row>
    <row r="40" spans="1:7" ht="30" x14ac:dyDescent="0.25">
      <c r="A40" s="40"/>
      <c r="B40" s="24" t="s">
        <v>47</v>
      </c>
      <c r="C40" s="41"/>
      <c r="D40" s="6">
        <v>0</v>
      </c>
      <c r="E40" s="2">
        <v>0</v>
      </c>
      <c r="F40" s="27"/>
      <c r="G40" s="12"/>
    </row>
    <row r="41" spans="1:7" x14ac:dyDescent="0.25">
      <c r="A41" s="24"/>
      <c r="B41" s="24" t="s">
        <v>48</v>
      </c>
      <c r="C41" s="41"/>
      <c r="D41" s="6">
        <v>0</v>
      </c>
      <c r="E41" s="2">
        <v>0</v>
      </c>
      <c r="F41" s="27"/>
      <c r="G41" s="10"/>
    </row>
    <row r="42" spans="1:7" x14ac:dyDescent="0.25">
      <c r="A42" s="24"/>
      <c r="B42" s="24" t="s">
        <v>13</v>
      </c>
      <c r="C42" s="25"/>
      <c r="D42" s="6">
        <v>0</v>
      </c>
      <c r="E42" s="2">
        <v>0</v>
      </c>
      <c r="F42" s="27" t="s">
        <v>14</v>
      </c>
      <c r="G42" s="10"/>
    </row>
    <row r="43" spans="1:7" s="34" customFormat="1" ht="15" customHeight="1" x14ac:dyDescent="0.25">
      <c r="A43" s="106" t="s">
        <v>49</v>
      </c>
      <c r="B43" s="107"/>
      <c r="C43" s="108"/>
      <c r="D43" s="108"/>
      <c r="E43" s="108"/>
      <c r="F43" s="108"/>
      <c r="G43" s="109"/>
    </row>
    <row r="44" spans="1:7" x14ac:dyDescent="0.25">
      <c r="A44" s="40"/>
      <c r="B44" s="40" t="s">
        <v>50</v>
      </c>
      <c r="C44" s="43"/>
      <c r="D44" s="43"/>
      <c r="E44" s="44">
        <v>8000</v>
      </c>
      <c r="F44" s="26" t="s">
        <v>51</v>
      </c>
      <c r="G44" s="12"/>
    </row>
    <row r="45" spans="1:7" x14ac:dyDescent="0.25">
      <c r="A45" s="24"/>
      <c r="B45" s="24" t="s">
        <v>52</v>
      </c>
      <c r="C45" s="25"/>
      <c r="D45" s="6">
        <v>0</v>
      </c>
      <c r="E45" s="2">
        <v>0</v>
      </c>
      <c r="F45" s="27"/>
      <c r="G45" s="10"/>
    </row>
    <row r="46" spans="1:7" x14ac:dyDescent="0.25">
      <c r="A46" s="24"/>
      <c r="B46" s="24" t="s">
        <v>53</v>
      </c>
      <c r="C46" s="25"/>
      <c r="D46" s="6">
        <v>0</v>
      </c>
      <c r="E46" s="2">
        <v>0</v>
      </c>
      <c r="F46" s="27"/>
      <c r="G46" s="10"/>
    </row>
    <row r="47" spans="1:7" ht="30" x14ac:dyDescent="0.25">
      <c r="A47" s="24"/>
      <c r="B47" s="24" t="s">
        <v>54</v>
      </c>
      <c r="C47" s="25"/>
      <c r="D47" s="6">
        <v>0</v>
      </c>
      <c r="E47" s="2">
        <v>0</v>
      </c>
      <c r="F47" s="27" t="s">
        <v>55</v>
      </c>
      <c r="G47" s="10"/>
    </row>
    <row r="48" spans="1:7" ht="90" x14ac:dyDescent="0.25">
      <c r="A48" s="24"/>
      <c r="B48" s="24" t="s">
        <v>56</v>
      </c>
      <c r="C48" s="25"/>
      <c r="D48" s="6">
        <v>0</v>
      </c>
      <c r="E48" s="2">
        <v>0</v>
      </c>
      <c r="F48" s="27" t="s">
        <v>57</v>
      </c>
      <c r="G48" s="10"/>
    </row>
    <row r="49" spans="1:7" x14ac:dyDescent="0.25">
      <c r="A49" s="24"/>
      <c r="B49" s="24" t="s">
        <v>13</v>
      </c>
      <c r="C49" s="25"/>
      <c r="D49" s="6">
        <v>0</v>
      </c>
      <c r="E49" s="2">
        <v>0</v>
      </c>
      <c r="F49" s="27" t="s">
        <v>14</v>
      </c>
      <c r="G49" s="10"/>
    </row>
    <row r="50" spans="1:7" s="34" customFormat="1" ht="15" customHeight="1" x14ac:dyDescent="0.25">
      <c r="A50" s="106" t="s">
        <v>58</v>
      </c>
      <c r="B50" s="107"/>
      <c r="C50" s="108"/>
      <c r="D50" s="108"/>
      <c r="E50" s="108"/>
      <c r="F50" s="108"/>
      <c r="G50" s="109"/>
    </row>
    <row r="51" spans="1:7" ht="30" x14ac:dyDescent="0.25">
      <c r="A51" s="24"/>
      <c r="B51" s="24" t="s">
        <v>59</v>
      </c>
      <c r="C51" s="25"/>
      <c r="D51" s="6">
        <v>0</v>
      </c>
      <c r="E51" s="2">
        <v>0</v>
      </c>
      <c r="F51" s="26"/>
      <c r="G51" s="10"/>
    </row>
    <row r="52" spans="1:7" x14ac:dyDescent="0.25">
      <c r="A52" s="24"/>
      <c r="B52" s="24" t="s">
        <v>60</v>
      </c>
      <c r="C52" s="25"/>
      <c r="D52" s="6">
        <v>0</v>
      </c>
      <c r="E52" s="2">
        <v>0</v>
      </c>
      <c r="F52" s="26"/>
      <c r="G52" s="10"/>
    </row>
    <row r="53" spans="1:7" x14ac:dyDescent="0.25">
      <c r="A53" s="24"/>
      <c r="B53" s="24" t="s">
        <v>61</v>
      </c>
      <c r="C53" s="25"/>
      <c r="D53" s="6">
        <v>0</v>
      </c>
      <c r="E53" s="2">
        <v>0</v>
      </c>
      <c r="F53" s="26"/>
      <c r="G53" s="10"/>
    </row>
    <row r="54" spans="1:7" x14ac:dyDescent="0.25">
      <c r="A54" s="24"/>
      <c r="B54" s="24" t="s">
        <v>62</v>
      </c>
      <c r="C54" s="25"/>
      <c r="D54" s="6">
        <v>0</v>
      </c>
      <c r="E54" s="2">
        <v>0</v>
      </c>
      <c r="F54" s="26"/>
      <c r="G54" s="10"/>
    </row>
    <row r="55" spans="1:7" x14ac:dyDescent="0.25">
      <c r="A55" s="24"/>
      <c r="B55" s="24" t="s">
        <v>63</v>
      </c>
      <c r="C55" s="25"/>
      <c r="D55" s="6">
        <v>0</v>
      </c>
      <c r="E55" s="2">
        <v>0</v>
      </c>
      <c r="F55" s="26"/>
      <c r="G55" s="10"/>
    </row>
    <row r="56" spans="1:7" x14ac:dyDescent="0.25">
      <c r="A56" s="24"/>
      <c r="B56" s="24" t="s">
        <v>64</v>
      </c>
      <c r="C56" s="25"/>
      <c r="D56" s="6">
        <v>0</v>
      </c>
      <c r="E56" s="2">
        <v>0</v>
      </c>
      <c r="F56" s="26"/>
      <c r="G56" s="10"/>
    </row>
    <row r="57" spans="1:7" x14ac:dyDescent="0.25">
      <c r="A57" s="24"/>
      <c r="B57" s="24" t="s">
        <v>65</v>
      </c>
      <c r="C57" s="25"/>
      <c r="D57" s="6">
        <v>0</v>
      </c>
      <c r="E57" s="2">
        <v>0</v>
      </c>
      <c r="F57" s="26"/>
      <c r="G57" s="10"/>
    </row>
    <row r="58" spans="1:7" x14ac:dyDescent="0.25">
      <c r="A58" s="24"/>
      <c r="B58" s="24" t="s">
        <v>66</v>
      </c>
      <c r="C58" s="25"/>
      <c r="D58" s="6">
        <v>0</v>
      </c>
      <c r="E58" s="2">
        <v>0</v>
      </c>
      <c r="F58" s="26"/>
      <c r="G58" s="10"/>
    </row>
    <row r="59" spans="1:7" x14ac:dyDescent="0.25">
      <c r="A59" s="24"/>
      <c r="B59" s="24" t="s">
        <v>67</v>
      </c>
      <c r="C59" s="25"/>
      <c r="D59" s="6">
        <v>0</v>
      </c>
      <c r="E59" s="2">
        <v>0</v>
      </c>
      <c r="F59" s="26"/>
      <c r="G59" s="10"/>
    </row>
    <row r="60" spans="1:7" ht="30" x14ac:dyDescent="0.25">
      <c r="A60" s="24"/>
      <c r="B60" s="24" t="s">
        <v>68</v>
      </c>
      <c r="C60" s="25"/>
      <c r="D60" s="6">
        <v>0</v>
      </c>
      <c r="E60" s="2">
        <v>0</v>
      </c>
      <c r="F60" s="26"/>
      <c r="G60" s="10"/>
    </row>
    <row r="61" spans="1:7" ht="30" x14ac:dyDescent="0.25">
      <c r="A61" s="24"/>
      <c r="B61" s="24" t="s">
        <v>69</v>
      </c>
      <c r="C61" s="25"/>
      <c r="D61" s="6">
        <v>0</v>
      </c>
      <c r="E61" s="2">
        <v>0</v>
      </c>
      <c r="F61" s="26"/>
      <c r="G61" s="10"/>
    </row>
    <row r="62" spans="1:7" ht="30" x14ac:dyDescent="0.25">
      <c r="A62" s="24"/>
      <c r="B62" s="24" t="s">
        <v>70</v>
      </c>
      <c r="C62" s="25"/>
      <c r="D62" s="6">
        <v>0</v>
      </c>
      <c r="E62" s="2">
        <v>0</v>
      </c>
      <c r="F62" s="26" t="s">
        <v>43</v>
      </c>
      <c r="G62" s="10"/>
    </row>
    <row r="63" spans="1:7" x14ac:dyDescent="0.25">
      <c r="A63" s="24"/>
      <c r="B63" s="24" t="s">
        <v>13</v>
      </c>
      <c r="C63" s="25"/>
      <c r="D63" s="6">
        <v>0</v>
      </c>
      <c r="E63" s="2">
        <v>0</v>
      </c>
      <c r="F63" s="27" t="s">
        <v>14</v>
      </c>
      <c r="G63" s="10"/>
    </row>
    <row r="64" spans="1:7" s="34" customFormat="1" ht="15.75" customHeight="1" x14ac:dyDescent="0.25">
      <c r="A64" s="106" t="s">
        <v>71</v>
      </c>
      <c r="B64" s="107"/>
      <c r="C64" s="108"/>
      <c r="D64" s="108"/>
      <c r="E64" s="108"/>
      <c r="F64" s="108"/>
      <c r="G64" s="109"/>
    </row>
    <row r="65" spans="1:7" x14ac:dyDescent="0.25">
      <c r="A65" s="45"/>
      <c r="B65" s="45" t="s">
        <v>72</v>
      </c>
      <c r="C65" s="25"/>
      <c r="D65" s="6">
        <v>0</v>
      </c>
      <c r="E65" s="2">
        <v>0</v>
      </c>
      <c r="F65" s="26"/>
      <c r="G65" s="10"/>
    </row>
    <row r="66" spans="1:7" x14ac:dyDescent="0.25">
      <c r="A66" s="24"/>
      <c r="B66" s="24" t="s">
        <v>73</v>
      </c>
      <c r="C66" s="25"/>
      <c r="D66" s="6">
        <v>0</v>
      </c>
      <c r="E66" s="2">
        <v>0</v>
      </c>
      <c r="F66" s="26"/>
      <c r="G66" s="10"/>
    </row>
    <row r="67" spans="1:7" ht="30" x14ac:dyDescent="0.25">
      <c r="A67" s="24"/>
      <c r="B67" s="24" t="s">
        <v>74</v>
      </c>
      <c r="C67" s="25"/>
      <c r="D67" s="6">
        <v>0</v>
      </c>
      <c r="E67" s="2">
        <v>0</v>
      </c>
      <c r="F67" s="26"/>
      <c r="G67" s="10"/>
    </row>
    <row r="68" spans="1:7" x14ac:dyDescent="0.25">
      <c r="A68" s="24"/>
      <c r="B68" s="24" t="s">
        <v>75</v>
      </c>
      <c r="C68" s="25"/>
      <c r="D68" s="6">
        <v>0</v>
      </c>
      <c r="E68" s="2">
        <v>0</v>
      </c>
      <c r="F68" s="27" t="s">
        <v>76</v>
      </c>
      <c r="G68" s="10"/>
    </row>
    <row r="69" spans="1:7" x14ac:dyDescent="0.25">
      <c r="A69" s="24"/>
      <c r="B69" s="24" t="s">
        <v>13</v>
      </c>
      <c r="C69" s="25"/>
      <c r="D69" s="6">
        <v>0</v>
      </c>
      <c r="E69" s="2">
        <v>0</v>
      </c>
      <c r="F69" s="27" t="s">
        <v>14</v>
      </c>
      <c r="G69" s="10"/>
    </row>
    <row r="70" spans="1:7" s="34" customFormat="1" ht="15" customHeight="1" x14ac:dyDescent="0.25">
      <c r="A70" s="106" t="s">
        <v>77</v>
      </c>
      <c r="B70" s="107"/>
      <c r="C70" s="108"/>
      <c r="D70" s="108"/>
      <c r="E70" s="108"/>
      <c r="F70" s="108"/>
      <c r="G70" s="109"/>
    </row>
    <row r="71" spans="1:7" x14ac:dyDescent="0.25">
      <c r="A71" s="24"/>
      <c r="B71" s="24" t="s">
        <v>78</v>
      </c>
      <c r="C71" s="25"/>
      <c r="D71" s="6">
        <v>0</v>
      </c>
      <c r="E71" s="2">
        <v>0</v>
      </c>
      <c r="F71" s="26"/>
      <c r="G71" s="10"/>
    </row>
    <row r="72" spans="1:7" ht="45" x14ac:dyDescent="0.25">
      <c r="A72" s="24"/>
      <c r="B72" s="24" t="s">
        <v>79</v>
      </c>
      <c r="C72" s="25"/>
      <c r="D72" s="25"/>
      <c r="E72" s="42">
        <v>6000</v>
      </c>
      <c r="F72" s="46" t="s">
        <v>80</v>
      </c>
      <c r="G72" s="12"/>
    </row>
    <row r="73" spans="1:7" ht="45" x14ac:dyDescent="0.25">
      <c r="A73" s="24"/>
      <c r="B73" s="24" t="s">
        <v>81</v>
      </c>
      <c r="C73" s="25"/>
      <c r="D73" s="6">
        <v>0</v>
      </c>
      <c r="E73" s="2">
        <v>0</v>
      </c>
      <c r="F73" s="27" t="s">
        <v>82</v>
      </c>
      <c r="G73" s="10"/>
    </row>
    <row r="74" spans="1:7" x14ac:dyDescent="0.25">
      <c r="A74" s="24"/>
      <c r="B74" s="24" t="s">
        <v>83</v>
      </c>
      <c r="C74" s="25"/>
      <c r="D74" s="6">
        <v>0</v>
      </c>
      <c r="E74" s="2">
        <v>0</v>
      </c>
      <c r="F74" s="26"/>
      <c r="G74" s="10"/>
    </row>
    <row r="75" spans="1:7" x14ac:dyDescent="0.25">
      <c r="A75" s="24"/>
      <c r="B75" s="24" t="s">
        <v>13</v>
      </c>
      <c r="C75" s="25"/>
      <c r="D75" s="6">
        <v>0</v>
      </c>
      <c r="E75" s="2">
        <v>0</v>
      </c>
      <c r="F75" s="27" t="s">
        <v>14</v>
      </c>
      <c r="G75" s="10"/>
    </row>
    <row r="76" spans="1:7" s="34" customFormat="1" ht="15.75" x14ac:dyDescent="0.25">
      <c r="A76" s="106" t="s">
        <v>84</v>
      </c>
      <c r="B76" s="107"/>
      <c r="C76" s="108"/>
      <c r="D76" s="108"/>
      <c r="E76" s="108"/>
      <c r="F76" s="108"/>
      <c r="G76" s="109"/>
    </row>
    <row r="77" spans="1:7" x14ac:dyDescent="0.25">
      <c r="A77" s="40"/>
      <c r="B77" s="24" t="s">
        <v>85</v>
      </c>
      <c r="C77" s="25"/>
      <c r="D77" s="6">
        <v>0</v>
      </c>
      <c r="E77" s="2">
        <v>0</v>
      </c>
      <c r="F77" s="27"/>
      <c r="G77" s="10"/>
    </row>
    <row r="78" spans="1:7" x14ac:dyDescent="0.25">
      <c r="A78" s="24"/>
      <c r="B78" s="24" t="s">
        <v>13</v>
      </c>
      <c r="C78" s="25"/>
      <c r="D78" s="6">
        <v>0</v>
      </c>
      <c r="E78" s="2">
        <v>0</v>
      </c>
      <c r="F78" s="27" t="s">
        <v>14</v>
      </c>
      <c r="G78" s="10"/>
    </row>
    <row r="79" spans="1:7" s="34" customFormat="1" ht="15" customHeight="1" x14ac:dyDescent="0.25">
      <c r="A79" s="106" t="s">
        <v>86</v>
      </c>
      <c r="B79" s="107"/>
      <c r="C79" s="108"/>
      <c r="D79" s="108"/>
      <c r="E79" s="108"/>
      <c r="F79" s="108"/>
      <c r="G79" s="109"/>
    </row>
    <row r="80" spans="1:7" ht="16.5" customHeight="1" x14ac:dyDescent="0.25">
      <c r="A80" s="24"/>
      <c r="B80" s="24" t="s">
        <v>87</v>
      </c>
      <c r="C80" s="25"/>
      <c r="D80" s="6">
        <v>0</v>
      </c>
      <c r="E80" s="2">
        <v>0</v>
      </c>
      <c r="F80" s="26"/>
      <c r="G80" s="10"/>
    </row>
    <row r="81" spans="1:7" x14ac:dyDescent="0.25">
      <c r="A81" s="45"/>
      <c r="B81" s="45" t="s">
        <v>88</v>
      </c>
      <c r="C81" s="25"/>
      <c r="D81" s="6">
        <v>0</v>
      </c>
      <c r="E81" s="2">
        <v>0</v>
      </c>
      <c r="F81" s="26"/>
      <c r="G81" s="10"/>
    </row>
    <row r="82" spans="1:7" x14ac:dyDescent="0.25">
      <c r="A82" s="45"/>
      <c r="B82" s="45" t="s">
        <v>89</v>
      </c>
      <c r="C82" s="25"/>
      <c r="D82" s="6">
        <v>0</v>
      </c>
      <c r="E82" s="2">
        <v>0</v>
      </c>
      <c r="F82" s="26"/>
      <c r="G82" s="10"/>
    </row>
    <row r="83" spans="1:7" x14ac:dyDescent="0.25">
      <c r="A83" s="45"/>
      <c r="B83" s="45" t="s">
        <v>90</v>
      </c>
      <c r="C83" s="25"/>
      <c r="D83" s="6">
        <v>0</v>
      </c>
      <c r="E83" s="2">
        <v>0</v>
      </c>
      <c r="F83" s="26"/>
      <c r="G83" s="10" t="s">
        <v>91</v>
      </c>
    </row>
    <row r="84" spans="1:7" x14ac:dyDescent="0.25">
      <c r="A84" s="45"/>
      <c r="B84" s="45" t="s">
        <v>92</v>
      </c>
      <c r="C84" s="25"/>
      <c r="D84" s="6">
        <v>0</v>
      </c>
      <c r="E84" s="2">
        <v>0</v>
      </c>
      <c r="F84" s="26"/>
      <c r="G84" s="10"/>
    </row>
    <row r="85" spans="1:7" ht="15.75" customHeight="1" x14ac:dyDescent="0.25">
      <c r="A85" s="45"/>
      <c r="B85" s="45" t="s">
        <v>93</v>
      </c>
      <c r="C85" s="25"/>
      <c r="D85" s="6">
        <v>0</v>
      </c>
      <c r="E85" s="2">
        <v>0</v>
      </c>
      <c r="F85" s="26"/>
      <c r="G85" s="10"/>
    </row>
    <row r="86" spans="1:7" ht="15.75" customHeight="1" x14ac:dyDescent="0.25">
      <c r="A86" s="45"/>
      <c r="B86" s="45" t="s">
        <v>94</v>
      </c>
      <c r="C86" s="25"/>
      <c r="D86" s="6">
        <v>0</v>
      </c>
      <c r="E86" s="2">
        <v>0</v>
      </c>
      <c r="F86" s="26" t="s">
        <v>43</v>
      </c>
      <c r="G86" s="10"/>
    </row>
    <row r="87" spans="1:7" x14ac:dyDescent="0.25">
      <c r="A87" s="24"/>
      <c r="B87" s="24" t="s">
        <v>13</v>
      </c>
      <c r="C87" s="25"/>
      <c r="D87" s="6">
        <v>0</v>
      </c>
      <c r="E87" s="2">
        <v>0</v>
      </c>
      <c r="F87" s="27" t="s">
        <v>14</v>
      </c>
      <c r="G87" s="10"/>
    </row>
    <row r="88" spans="1:7" s="34" customFormat="1" ht="15" customHeight="1" x14ac:dyDescent="0.25">
      <c r="A88" s="106" t="s">
        <v>95</v>
      </c>
      <c r="B88" s="107"/>
      <c r="C88" s="108"/>
      <c r="D88" s="108"/>
      <c r="E88" s="108"/>
      <c r="F88" s="108"/>
      <c r="G88" s="109"/>
    </row>
    <row r="89" spans="1:7" ht="45" x14ac:dyDescent="0.25">
      <c r="A89" s="24"/>
      <c r="B89" s="24" t="s">
        <v>96</v>
      </c>
      <c r="C89" s="25"/>
      <c r="D89" s="6">
        <v>0</v>
      </c>
      <c r="E89" s="2">
        <v>0</v>
      </c>
      <c r="F89" s="26" t="s">
        <v>97</v>
      </c>
      <c r="G89" s="10"/>
    </row>
    <row r="90" spans="1:7" ht="15.75" thickBot="1" x14ac:dyDescent="0.3">
      <c r="A90" s="28"/>
      <c r="B90" s="28" t="s">
        <v>13</v>
      </c>
      <c r="C90" s="29"/>
      <c r="D90" s="7">
        <v>0</v>
      </c>
      <c r="E90" s="4">
        <v>0</v>
      </c>
      <c r="F90" s="30" t="s">
        <v>14</v>
      </c>
      <c r="G90" s="11"/>
    </row>
    <row r="91" spans="1:7" s="34" customFormat="1" ht="15.75" customHeight="1" thickBot="1" x14ac:dyDescent="0.3">
      <c r="A91" s="121" t="s">
        <v>98</v>
      </c>
      <c r="B91" s="122"/>
      <c r="C91" s="123"/>
      <c r="D91" s="32"/>
      <c r="E91" s="33">
        <f>SUM(E13:E90)</f>
        <v>14000</v>
      </c>
      <c r="F91" s="101"/>
      <c r="G91" s="102"/>
    </row>
    <row r="92" spans="1:7" ht="15.75" thickBot="1" x14ac:dyDescent="0.3">
      <c r="A92" s="47"/>
      <c r="B92" s="47"/>
      <c r="C92" s="48"/>
      <c r="D92" s="48"/>
      <c r="E92" s="49"/>
      <c r="F92" s="50"/>
      <c r="G92" s="51"/>
    </row>
    <row r="93" spans="1:7" ht="18.75" thickBot="1" x14ac:dyDescent="0.3">
      <c r="A93" s="110" t="s">
        <v>99</v>
      </c>
      <c r="B93" s="111"/>
      <c r="C93" s="111"/>
      <c r="D93" s="111"/>
      <c r="E93" s="111"/>
      <c r="F93" s="111"/>
      <c r="G93" s="112"/>
    </row>
    <row r="94" spans="1:7" s="34" customFormat="1" ht="15" customHeight="1" x14ac:dyDescent="0.25">
      <c r="A94" s="113" t="s">
        <v>100</v>
      </c>
      <c r="B94" s="114"/>
      <c r="C94" s="115"/>
      <c r="D94" s="115"/>
      <c r="E94" s="115"/>
      <c r="F94" s="115"/>
      <c r="G94" s="116"/>
    </row>
    <row r="95" spans="1:7" ht="30" x14ac:dyDescent="0.25">
      <c r="A95" s="52"/>
      <c r="B95" s="52" t="s">
        <v>101</v>
      </c>
      <c r="C95" s="25"/>
      <c r="D95" s="6">
        <v>0</v>
      </c>
      <c r="E95" s="2">
        <v>0</v>
      </c>
      <c r="F95" s="26"/>
      <c r="G95" s="10"/>
    </row>
    <row r="96" spans="1:7" ht="30" x14ac:dyDescent="0.25">
      <c r="A96" s="52"/>
      <c r="B96" s="52" t="s">
        <v>102</v>
      </c>
      <c r="C96" s="25"/>
      <c r="D96" s="6">
        <v>0</v>
      </c>
      <c r="E96" s="2">
        <v>0</v>
      </c>
      <c r="F96" s="26" t="s">
        <v>103</v>
      </c>
      <c r="G96" s="10"/>
    </row>
    <row r="97" spans="1:7" x14ac:dyDescent="0.25">
      <c r="A97" s="52"/>
      <c r="B97" s="52" t="s">
        <v>104</v>
      </c>
      <c r="C97" s="25"/>
      <c r="D97" s="6">
        <v>0</v>
      </c>
      <c r="E97" s="2">
        <v>0</v>
      </c>
      <c r="F97" s="26"/>
      <c r="G97" s="10"/>
    </row>
    <row r="98" spans="1:7" x14ac:dyDescent="0.25">
      <c r="A98" s="52"/>
      <c r="B98" s="52" t="s">
        <v>13</v>
      </c>
      <c r="C98" s="25"/>
      <c r="D98" s="6">
        <v>0</v>
      </c>
      <c r="E98" s="2">
        <v>0</v>
      </c>
      <c r="F98" s="27" t="s">
        <v>14</v>
      </c>
      <c r="G98" s="10"/>
    </row>
    <row r="99" spans="1:7" s="34" customFormat="1" ht="15" customHeight="1" x14ac:dyDescent="0.25">
      <c r="A99" s="106" t="s">
        <v>105</v>
      </c>
      <c r="B99" s="107"/>
      <c r="C99" s="108"/>
      <c r="D99" s="108"/>
      <c r="E99" s="108"/>
      <c r="F99" s="108"/>
      <c r="G99" s="109"/>
    </row>
    <row r="100" spans="1:7" ht="30" x14ac:dyDescent="0.25">
      <c r="A100" s="52"/>
      <c r="B100" s="52" t="s">
        <v>106</v>
      </c>
      <c r="C100" s="53"/>
      <c r="D100" s="6">
        <v>0</v>
      </c>
      <c r="E100" s="2">
        <v>0</v>
      </c>
      <c r="F100" s="26"/>
      <c r="G100" s="10"/>
    </row>
    <row r="101" spans="1:7" x14ac:dyDescent="0.25">
      <c r="A101" s="54"/>
      <c r="B101" s="52" t="s">
        <v>107</v>
      </c>
      <c r="C101" s="55"/>
      <c r="D101" s="6">
        <v>0</v>
      </c>
      <c r="E101" s="2">
        <v>0</v>
      </c>
      <c r="F101" s="27"/>
      <c r="G101" s="10"/>
    </row>
    <row r="102" spans="1:7" x14ac:dyDescent="0.25">
      <c r="A102" s="52"/>
      <c r="B102" s="52" t="s">
        <v>108</v>
      </c>
      <c r="C102" s="53"/>
      <c r="D102" s="6">
        <v>0</v>
      </c>
      <c r="E102" s="2">
        <v>0</v>
      </c>
      <c r="F102" s="27" t="s">
        <v>43</v>
      </c>
      <c r="G102" s="10"/>
    </row>
    <row r="103" spans="1:7" x14ac:dyDescent="0.25">
      <c r="A103" s="52"/>
      <c r="B103" s="52" t="s">
        <v>109</v>
      </c>
      <c r="C103" s="53"/>
      <c r="D103" s="6">
        <v>0</v>
      </c>
      <c r="E103" s="2">
        <v>0</v>
      </c>
      <c r="F103" s="27" t="s">
        <v>43</v>
      </c>
      <c r="G103" s="10"/>
    </row>
    <row r="104" spans="1:7" x14ac:dyDescent="0.25">
      <c r="A104" s="52"/>
      <c r="B104" s="52" t="s">
        <v>13</v>
      </c>
      <c r="C104" s="53"/>
      <c r="D104" s="6">
        <v>0</v>
      </c>
      <c r="E104" s="2">
        <v>0</v>
      </c>
      <c r="F104" s="27"/>
      <c r="G104" s="10"/>
    </row>
    <row r="105" spans="1:7" s="34" customFormat="1" ht="15" customHeight="1" x14ac:dyDescent="0.25">
      <c r="A105" s="106" t="s">
        <v>110</v>
      </c>
      <c r="B105" s="107"/>
      <c r="C105" s="108"/>
      <c r="D105" s="108"/>
      <c r="E105" s="108"/>
      <c r="F105" s="108"/>
      <c r="G105" s="109"/>
    </row>
    <row r="106" spans="1:7" x14ac:dyDescent="0.25">
      <c r="A106" s="52"/>
      <c r="B106" s="52" t="s">
        <v>111</v>
      </c>
      <c r="C106" s="25"/>
      <c r="D106" s="6">
        <v>0</v>
      </c>
      <c r="E106" s="2">
        <v>0</v>
      </c>
      <c r="F106" s="27" t="s">
        <v>112</v>
      </c>
      <c r="G106" s="10"/>
    </row>
    <row r="107" spans="1:7" ht="28.5" customHeight="1" x14ac:dyDescent="0.25">
      <c r="A107" s="52"/>
      <c r="B107" s="52" t="s">
        <v>113</v>
      </c>
      <c r="C107" s="25"/>
      <c r="D107" s="6">
        <v>0</v>
      </c>
      <c r="E107" s="2">
        <v>0</v>
      </c>
      <c r="F107" s="27" t="s">
        <v>114</v>
      </c>
      <c r="G107" s="10"/>
    </row>
    <row r="108" spans="1:7" ht="15.75" thickBot="1" x14ac:dyDescent="0.3">
      <c r="A108" s="56"/>
      <c r="B108" s="56" t="s">
        <v>13</v>
      </c>
      <c r="C108" s="29"/>
      <c r="D108" s="7">
        <v>0</v>
      </c>
      <c r="E108" s="4">
        <v>0</v>
      </c>
      <c r="F108" s="30" t="s">
        <v>14</v>
      </c>
      <c r="G108" s="11"/>
    </row>
    <row r="109" spans="1:7" s="34" customFormat="1" ht="15.75" customHeight="1" thickBot="1" x14ac:dyDescent="0.3">
      <c r="A109" s="121" t="s">
        <v>115</v>
      </c>
      <c r="B109" s="122"/>
      <c r="C109" s="123"/>
      <c r="D109" s="32"/>
      <c r="E109" s="33">
        <f>SUM(E94:E108)</f>
        <v>0</v>
      </c>
      <c r="F109" s="101"/>
      <c r="G109" s="102"/>
    </row>
    <row r="110" spans="1:7" x14ac:dyDescent="0.25">
      <c r="A110" s="57"/>
      <c r="B110" s="57"/>
      <c r="C110" s="58"/>
      <c r="D110" s="58"/>
      <c r="E110" s="59"/>
      <c r="F110" s="60"/>
      <c r="G110" s="61"/>
    </row>
    <row r="111" spans="1:7" ht="18" x14ac:dyDescent="0.25">
      <c r="A111" s="124" t="s">
        <v>116</v>
      </c>
      <c r="B111" s="125"/>
      <c r="C111" s="126"/>
      <c r="D111" s="126"/>
      <c r="E111" s="126"/>
      <c r="F111" s="126"/>
      <c r="G111" s="127"/>
    </row>
    <row r="112" spans="1:7" s="34" customFormat="1" ht="15" customHeight="1" x14ac:dyDescent="0.25">
      <c r="A112" s="106" t="s">
        <v>117</v>
      </c>
      <c r="B112" s="107"/>
      <c r="C112" s="108"/>
      <c r="D112" s="108"/>
      <c r="E112" s="108"/>
      <c r="F112" s="108"/>
      <c r="G112" s="109"/>
    </row>
    <row r="113" spans="1:7" ht="30" x14ac:dyDescent="0.25">
      <c r="A113" s="52"/>
      <c r="B113" s="52" t="s">
        <v>118</v>
      </c>
      <c r="C113" s="25"/>
      <c r="D113" s="6">
        <v>0</v>
      </c>
      <c r="E113" s="2">
        <v>0</v>
      </c>
      <c r="F113" s="26" t="s">
        <v>119</v>
      </c>
      <c r="G113" s="10"/>
    </row>
    <row r="114" spans="1:7" ht="60" x14ac:dyDescent="0.25">
      <c r="A114" s="52"/>
      <c r="B114" s="52" t="s">
        <v>120</v>
      </c>
      <c r="C114" s="25"/>
      <c r="D114" s="6">
        <v>0</v>
      </c>
      <c r="E114" s="2">
        <v>0</v>
      </c>
      <c r="F114" s="62" t="s">
        <v>121</v>
      </c>
      <c r="G114" s="13"/>
    </row>
    <row r="115" spans="1:7" x14ac:dyDescent="0.25">
      <c r="A115" s="52"/>
      <c r="B115" s="52" t="s">
        <v>8</v>
      </c>
      <c r="C115" s="25"/>
      <c r="D115" s="6">
        <v>0</v>
      </c>
      <c r="E115" s="2">
        <v>0</v>
      </c>
      <c r="F115" s="27"/>
      <c r="G115" s="10"/>
    </row>
    <row r="116" spans="1:7" x14ac:dyDescent="0.25">
      <c r="A116" s="52"/>
      <c r="B116" s="52" t="s">
        <v>13</v>
      </c>
      <c r="C116" s="25"/>
      <c r="D116" s="6">
        <v>0</v>
      </c>
      <c r="E116" s="2">
        <v>0</v>
      </c>
      <c r="F116" s="27" t="s">
        <v>14</v>
      </c>
      <c r="G116" s="10"/>
    </row>
    <row r="117" spans="1:7" s="34" customFormat="1" ht="15" customHeight="1" x14ac:dyDescent="0.25">
      <c r="A117" s="106" t="s">
        <v>122</v>
      </c>
      <c r="B117" s="107"/>
      <c r="C117" s="108"/>
      <c r="D117" s="108"/>
      <c r="E117" s="108"/>
      <c r="F117" s="108"/>
      <c r="G117" s="109"/>
    </row>
    <row r="118" spans="1:7" x14ac:dyDescent="0.25">
      <c r="A118" s="52"/>
      <c r="B118" s="52" t="s">
        <v>118</v>
      </c>
      <c r="C118" s="25"/>
      <c r="D118" s="6">
        <v>0</v>
      </c>
      <c r="E118" s="2">
        <v>0</v>
      </c>
      <c r="F118" s="63" t="s">
        <v>123</v>
      </c>
      <c r="G118" s="14"/>
    </row>
    <row r="119" spans="1:7" ht="45" x14ac:dyDescent="0.25">
      <c r="A119" s="52"/>
      <c r="B119" s="52" t="s">
        <v>124</v>
      </c>
      <c r="C119" s="25"/>
      <c r="D119" s="6">
        <v>0</v>
      </c>
      <c r="E119" s="2">
        <v>0</v>
      </c>
      <c r="F119" s="64" t="s">
        <v>125</v>
      </c>
      <c r="G119" s="14"/>
    </row>
    <row r="120" spans="1:7" x14ac:dyDescent="0.25">
      <c r="A120" s="52"/>
      <c r="B120" s="52" t="s">
        <v>126</v>
      </c>
      <c r="C120" s="25"/>
      <c r="D120" s="6">
        <v>0</v>
      </c>
      <c r="E120" s="2">
        <v>0</v>
      </c>
      <c r="F120" s="64" t="s">
        <v>127</v>
      </c>
      <c r="G120" s="14"/>
    </row>
    <row r="121" spans="1:7" x14ac:dyDescent="0.25">
      <c r="A121" s="52"/>
      <c r="B121" s="52" t="s">
        <v>128</v>
      </c>
      <c r="C121" s="25"/>
      <c r="D121" s="6">
        <v>0</v>
      </c>
      <c r="E121" s="2">
        <v>0</v>
      </c>
      <c r="F121" s="63" t="s">
        <v>129</v>
      </c>
      <c r="G121" s="14"/>
    </row>
    <row r="122" spans="1:7" x14ac:dyDescent="0.25">
      <c r="A122" s="52"/>
      <c r="B122" s="52" t="s">
        <v>13</v>
      </c>
      <c r="C122" s="25"/>
      <c r="D122" s="6">
        <v>0</v>
      </c>
      <c r="E122" s="2">
        <v>0</v>
      </c>
      <c r="F122" s="27" t="s">
        <v>14</v>
      </c>
      <c r="G122" s="10"/>
    </row>
    <row r="123" spans="1:7" s="34" customFormat="1" ht="15" customHeight="1" x14ac:dyDescent="0.25">
      <c r="A123" s="106" t="s">
        <v>130</v>
      </c>
      <c r="B123" s="107"/>
      <c r="C123" s="108"/>
      <c r="D123" s="108"/>
      <c r="E123" s="108"/>
      <c r="F123" s="108"/>
      <c r="G123" s="109"/>
    </row>
    <row r="124" spans="1:7" x14ac:dyDescent="0.25">
      <c r="A124" s="52"/>
      <c r="B124" s="52" t="s">
        <v>131</v>
      </c>
      <c r="C124" s="25"/>
      <c r="D124" s="6">
        <v>0</v>
      </c>
      <c r="E124" s="2">
        <v>0</v>
      </c>
      <c r="F124" s="27" t="s">
        <v>132</v>
      </c>
      <c r="G124" s="10"/>
    </row>
    <row r="125" spans="1:7" ht="60" x14ac:dyDescent="0.25">
      <c r="A125" s="54"/>
      <c r="B125" s="54" t="s">
        <v>133</v>
      </c>
      <c r="C125" s="43"/>
      <c r="D125" s="43"/>
      <c r="E125" s="65">
        <v>5000</v>
      </c>
      <c r="F125" s="100" t="s">
        <v>134</v>
      </c>
      <c r="G125" s="12"/>
    </row>
    <row r="126" spans="1:7" x14ac:dyDescent="0.25">
      <c r="A126" s="52"/>
      <c r="B126" s="52" t="s">
        <v>135</v>
      </c>
      <c r="C126" s="25"/>
      <c r="D126" s="6">
        <v>0</v>
      </c>
      <c r="E126" s="2">
        <v>0</v>
      </c>
      <c r="F126" s="27"/>
      <c r="G126" s="10"/>
    </row>
    <row r="127" spans="1:7" ht="30" x14ac:dyDescent="0.25">
      <c r="A127" s="52"/>
      <c r="B127" s="52" t="s">
        <v>136</v>
      </c>
      <c r="C127" s="25"/>
      <c r="D127" s="6">
        <v>0</v>
      </c>
      <c r="E127" s="2">
        <v>0</v>
      </c>
      <c r="F127" s="27" t="s">
        <v>137</v>
      </c>
      <c r="G127" s="10"/>
    </row>
    <row r="128" spans="1:7" x14ac:dyDescent="0.25">
      <c r="A128" s="52"/>
      <c r="B128" s="52" t="s">
        <v>138</v>
      </c>
      <c r="C128" s="25"/>
      <c r="D128" s="6">
        <v>0</v>
      </c>
      <c r="E128" s="2">
        <v>0</v>
      </c>
      <c r="F128" s="27" t="s">
        <v>139</v>
      </c>
      <c r="G128" s="10"/>
    </row>
    <row r="129" spans="1:7" x14ac:dyDescent="0.25">
      <c r="A129" s="52"/>
      <c r="B129" s="52" t="s">
        <v>140</v>
      </c>
      <c r="C129" s="25"/>
      <c r="D129" s="6">
        <v>0</v>
      </c>
      <c r="E129" s="2">
        <v>0</v>
      </c>
      <c r="F129" s="26" t="s">
        <v>141</v>
      </c>
      <c r="G129" s="10"/>
    </row>
    <row r="130" spans="1:7" ht="30" x14ac:dyDescent="0.25">
      <c r="A130" s="52"/>
      <c r="B130" s="52" t="s">
        <v>142</v>
      </c>
      <c r="C130" s="25"/>
      <c r="D130" s="6">
        <v>0</v>
      </c>
      <c r="E130" s="2">
        <v>0</v>
      </c>
      <c r="F130" s="27" t="s">
        <v>143</v>
      </c>
      <c r="G130" s="10"/>
    </row>
    <row r="131" spans="1:7" x14ac:dyDescent="0.25">
      <c r="A131" s="52"/>
      <c r="B131" s="52" t="s">
        <v>144</v>
      </c>
      <c r="C131" s="25"/>
      <c r="D131" s="6">
        <v>0</v>
      </c>
      <c r="E131" s="2">
        <v>0</v>
      </c>
      <c r="F131" s="27"/>
      <c r="G131" s="10"/>
    </row>
    <row r="132" spans="1:7" x14ac:dyDescent="0.25">
      <c r="A132" s="52"/>
      <c r="B132" s="52" t="s">
        <v>145</v>
      </c>
      <c r="C132" s="25"/>
      <c r="D132" s="6">
        <v>0</v>
      </c>
      <c r="E132" s="2">
        <v>0</v>
      </c>
      <c r="F132" s="27" t="s">
        <v>146</v>
      </c>
      <c r="G132" s="10"/>
    </row>
    <row r="133" spans="1:7" ht="15.75" thickBot="1" x14ac:dyDescent="0.3">
      <c r="A133" s="56"/>
      <c r="B133" s="56" t="s">
        <v>13</v>
      </c>
      <c r="C133" s="29"/>
      <c r="D133" s="7">
        <v>0</v>
      </c>
      <c r="E133" s="4">
        <v>0</v>
      </c>
      <c r="F133" s="30" t="s">
        <v>14</v>
      </c>
      <c r="G133" s="11"/>
    </row>
    <row r="134" spans="1:7" s="34" customFormat="1" ht="15.75" customHeight="1" thickBot="1" x14ac:dyDescent="0.3">
      <c r="A134" s="121" t="s">
        <v>147</v>
      </c>
      <c r="B134" s="122"/>
      <c r="C134" s="123"/>
      <c r="D134" s="32"/>
      <c r="E134" s="33">
        <f>SUM(E113:E133)</f>
        <v>5000</v>
      </c>
      <c r="F134" s="101"/>
      <c r="G134" s="102"/>
    </row>
    <row r="135" spans="1:7" ht="15.75" thickBot="1" x14ac:dyDescent="0.3">
      <c r="C135" s="66"/>
      <c r="D135" s="66"/>
      <c r="E135" s="67"/>
      <c r="F135" s="68"/>
      <c r="G135" s="69"/>
    </row>
    <row r="136" spans="1:7" ht="18" x14ac:dyDescent="0.25">
      <c r="A136" s="117" t="s">
        <v>148</v>
      </c>
      <c r="B136" s="118"/>
      <c r="C136" s="119"/>
      <c r="D136" s="119"/>
      <c r="E136" s="119"/>
      <c r="F136" s="119"/>
      <c r="G136" s="120"/>
    </row>
    <row r="137" spans="1:7" s="34" customFormat="1" ht="15.75" x14ac:dyDescent="0.25">
      <c r="A137" s="106" t="s">
        <v>149</v>
      </c>
      <c r="B137" s="107"/>
      <c r="C137" s="108"/>
      <c r="D137" s="108"/>
      <c r="E137" s="108"/>
      <c r="F137" s="108"/>
      <c r="G137" s="109"/>
    </row>
    <row r="138" spans="1:7" x14ac:dyDescent="0.25">
      <c r="A138" s="52"/>
      <c r="B138" s="52" t="s">
        <v>150</v>
      </c>
      <c r="C138" s="53"/>
      <c r="D138" s="53"/>
      <c r="E138" s="65">
        <v>2500</v>
      </c>
      <c r="F138" s="27" t="s">
        <v>151</v>
      </c>
      <c r="G138" s="10"/>
    </row>
    <row r="139" spans="1:7" x14ac:dyDescent="0.25">
      <c r="A139" s="52"/>
      <c r="B139" s="52" t="s">
        <v>152</v>
      </c>
      <c r="C139" s="53"/>
      <c r="D139" s="53"/>
      <c r="E139" s="65">
        <v>3000</v>
      </c>
      <c r="F139" s="27" t="s">
        <v>153</v>
      </c>
      <c r="G139" s="10"/>
    </row>
    <row r="140" spans="1:7" x14ac:dyDescent="0.25">
      <c r="A140" s="52"/>
      <c r="B140" s="52" t="s">
        <v>154</v>
      </c>
      <c r="C140" s="53"/>
      <c r="D140" s="53"/>
      <c r="E140" s="65">
        <v>5000</v>
      </c>
      <c r="F140" s="27" t="s">
        <v>151</v>
      </c>
      <c r="G140" s="10"/>
    </row>
    <row r="141" spans="1:7" x14ac:dyDescent="0.25">
      <c r="A141" s="52"/>
      <c r="B141" s="52" t="s">
        <v>155</v>
      </c>
      <c r="C141" s="53"/>
      <c r="D141" s="53"/>
      <c r="E141" s="2">
        <v>0</v>
      </c>
      <c r="F141" s="27" t="s">
        <v>156</v>
      </c>
      <c r="G141" s="10"/>
    </row>
    <row r="142" spans="1:7" s="34" customFormat="1" ht="15.75" x14ac:dyDescent="0.25">
      <c r="A142" s="106" t="s">
        <v>157</v>
      </c>
      <c r="B142" s="107"/>
      <c r="C142" s="108"/>
      <c r="D142" s="108"/>
      <c r="E142" s="108"/>
      <c r="F142" s="108"/>
      <c r="G142" s="109"/>
    </row>
    <row r="143" spans="1:7" x14ac:dyDescent="0.25">
      <c r="A143" s="70"/>
      <c r="B143" s="70" t="s">
        <v>158</v>
      </c>
      <c r="C143" s="53"/>
      <c r="D143" s="53"/>
      <c r="E143" s="71"/>
      <c r="F143" s="27"/>
      <c r="G143" s="10"/>
    </row>
    <row r="144" spans="1:7" x14ac:dyDescent="0.25">
      <c r="A144" s="72"/>
      <c r="B144" s="72" t="s">
        <v>190</v>
      </c>
      <c r="C144" s="3">
        <v>0</v>
      </c>
      <c r="D144" s="8">
        <v>0</v>
      </c>
      <c r="E144" s="73"/>
      <c r="F144" s="27" t="s">
        <v>191</v>
      </c>
      <c r="G144" s="10"/>
    </row>
    <row r="145" spans="1:7" x14ac:dyDescent="0.25">
      <c r="A145" s="72"/>
      <c r="B145" s="72" t="s">
        <v>159</v>
      </c>
      <c r="C145" s="3">
        <v>0</v>
      </c>
      <c r="D145" s="8">
        <v>0</v>
      </c>
      <c r="E145" s="73"/>
      <c r="F145" s="27" t="s">
        <v>160</v>
      </c>
      <c r="G145" s="10"/>
    </row>
    <row r="146" spans="1:7" x14ac:dyDescent="0.25">
      <c r="A146" s="72"/>
      <c r="B146" s="72" t="s">
        <v>161</v>
      </c>
      <c r="C146" s="3">
        <v>0</v>
      </c>
      <c r="D146" s="8">
        <v>0</v>
      </c>
      <c r="E146" s="73"/>
      <c r="F146" s="27"/>
      <c r="G146" s="10"/>
    </row>
    <row r="147" spans="1:7" x14ac:dyDescent="0.25">
      <c r="A147" s="72"/>
      <c r="B147" s="72" t="s">
        <v>162</v>
      </c>
      <c r="C147" s="3">
        <v>0</v>
      </c>
      <c r="D147" s="8">
        <v>0</v>
      </c>
      <c r="E147" s="73"/>
      <c r="F147" s="63"/>
      <c r="G147" s="14"/>
    </row>
    <row r="148" spans="1:7" x14ac:dyDescent="0.25">
      <c r="A148" s="72"/>
      <c r="B148" s="72" t="s">
        <v>163</v>
      </c>
      <c r="C148" s="3">
        <v>0</v>
      </c>
      <c r="D148" s="8">
        <v>0</v>
      </c>
      <c r="E148" s="73"/>
      <c r="F148" s="63"/>
      <c r="G148" s="14"/>
    </row>
    <row r="149" spans="1:7" x14ac:dyDescent="0.25">
      <c r="A149" s="72"/>
      <c r="B149" s="72" t="s">
        <v>164</v>
      </c>
      <c r="C149" s="3">
        <v>0</v>
      </c>
      <c r="D149" s="8">
        <v>0</v>
      </c>
      <c r="E149" s="73"/>
      <c r="F149" s="63"/>
      <c r="G149" s="14"/>
    </row>
    <row r="150" spans="1:7" x14ac:dyDescent="0.25">
      <c r="A150" s="72"/>
      <c r="B150" s="72" t="s">
        <v>165</v>
      </c>
      <c r="C150" s="3">
        <v>0</v>
      </c>
      <c r="D150" s="8">
        <v>0</v>
      </c>
      <c r="E150" s="73"/>
      <c r="F150" s="63" t="s">
        <v>166</v>
      </c>
      <c r="G150" s="14"/>
    </row>
    <row r="151" spans="1:7" x14ac:dyDescent="0.25">
      <c r="A151" s="72"/>
      <c r="B151" s="72" t="s">
        <v>167</v>
      </c>
      <c r="C151" s="3">
        <v>0</v>
      </c>
      <c r="D151" s="8">
        <v>0</v>
      </c>
      <c r="E151" s="73"/>
      <c r="F151" s="27"/>
      <c r="G151" s="10"/>
    </row>
    <row r="152" spans="1:7" x14ac:dyDescent="0.25">
      <c r="A152" s="72"/>
      <c r="B152" s="72" t="s">
        <v>168</v>
      </c>
      <c r="C152" s="3">
        <v>0</v>
      </c>
      <c r="D152" s="8">
        <v>0</v>
      </c>
      <c r="E152" s="73"/>
      <c r="F152" s="27"/>
      <c r="G152" s="10"/>
    </row>
    <row r="153" spans="1:7" x14ac:dyDescent="0.25">
      <c r="A153" s="72"/>
      <c r="B153" s="72" t="s">
        <v>13</v>
      </c>
      <c r="C153" s="3">
        <v>0</v>
      </c>
      <c r="D153" s="8">
        <v>0</v>
      </c>
      <c r="E153" s="73"/>
      <c r="F153" s="63"/>
      <c r="G153" s="14"/>
    </row>
    <row r="154" spans="1:7" x14ac:dyDescent="0.25">
      <c r="A154" s="70"/>
      <c r="B154" s="70" t="s">
        <v>169</v>
      </c>
      <c r="C154" s="3">
        <v>0</v>
      </c>
      <c r="D154" s="8">
        <v>0</v>
      </c>
      <c r="E154" s="73"/>
      <c r="F154" s="27"/>
      <c r="G154" s="10"/>
    </row>
    <row r="155" spans="1:7" x14ac:dyDescent="0.25">
      <c r="A155" s="52"/>
      <c r="B155" s="52" t="s">
        <v>170</v>
      </c>
      <c r="C155" s="3">
        <v>0</v>
      </c>
      <c r="D155" s="8">
        <v>0</v>
      </c>
      <c r="E155" s="73"/>
      <c r="F155" s="63"/>
      <c r="G155" s="14"/>
    </row>
    <row r="156" spans="1:7" x14ac:dyDescent="0.25">
      <c r="A156" s="52"/>
      <c r="B156" s="52" t="s">
        <v>171</v>
      </c>
      <c r="C156" s="3">
        <v>0</v>
      </c>
      <c r="D156" s="8">
        <v>0</v>
      </c>
      <c r="E156" s="73"/>
      <c r="F156" s="27"/>
      <c r="G156" s="10"/>
    </row>
    <row r="157" spans="1:7" x14ac:dyDescent="0.25">
      <c r="A157" s="52"/>
      <c r="B157" s="52" t="s">
        <v>172</v>
      </c>
      <c r="C157" s="3">
        <v>0</v>
      </c>
      <c r="D157" s="8">
        <v>0</v>
      </c>
      <c r="E157" s="73"/>
      <c r="F157" s="27" t="s">
        <v>91</v>
      </c>
      <c r="G157" s="10" t="s">
        <v>91</v>
      </c>
    </row>
    <row r="158" spans="1:7" x14ac:dyDescent="0.25">
      <c r="A158" s="52"/>
      <c r="B158" s="52" t="s">
        <v>173</v>
      </c>
      <c r="C158" s="3">
        <v>0</v>
      </c>
      <c r="D158" s="8">
        <v>0</v>
      </c>
      <c r="E158" s="73"/>
      <c r="F158" s="27" t="s">
        <v>174</v>
      </c>
      <c r="G158" s="10"/>
    </row>
    <row r="159" spans="1:7" x14ac:dyDescent="0.25">
      <c r="A159" s="52"/>
      <c r="B159" s="52" t="s">
        <v>13</v>
      </c>
      <c r="C159" s="3">
        <v>0</v>
      </c>
      <c r="D159" s="8">
        <v>0</v>
      </c>
      <c r="E159" s="73"/>
      <c r="F159" s="27" t="s">
        <v>14</v>
      </c>
      <c r="G159" s="10"/>
    </row>
    <row r="160" spans="1:7" s="34" customFormat="1" ht="15.75" x14ac:dyDescent="0.25">
      <c r="A160" s="106" t="s">
        <v>175</v>
      </c>
      <c r="B160" s="107"/>
      <c r="C160" s="108"/>
      <c r="D160" s="108"/>
      <c r="E160" s="108"/>
      <c r="F160" s="108"/>
      <c r="G160" s="109"/>
    </row>
    <row r="161" spans="1:7" ht="30" x14ac:dyDescent="0.25">
      <c r="A161" s="52"/>
      <c r="B161" s="52" t="s">
        <v>176</v>
      </c>
      <c r="C161" s="3">
        <v>0</v>
      </c>
      <c r="D161" s="73"/>
      <c r="E161" s="73"/>
      <c r="F161" s="63" t="s">
        <v>177</v>
      </c>
      <c r="G161" s="14"/>
    </row>
    <row r="162" spans="1:7" s="34" customFormat="1" ht="15.75" x14ac:dyDescent="0.25">
      <c r="A162" s="106" t="s">
        <v>178</v>
      </c>
      <c r="B162" s="107"/>
      <c r="C162" s="108"/>
      <c r="D162" s="108"/>
      <c r="E162" s="108"/>
      <c r="F162" s="108"/>
      <c r="G162" s="109"/>
    </row>
    <row r="163" spans="1:7" x14ac:dyDescent="0.25">
      <c r="A163" s="52"/>
      <c r="B163" s="52" t="s">
        <v>179</v>
      </c>
      <c r="C163" s="25"/>
      <c r="D163" s="25"/>
      <c r="E163" s="2">
        <v>0</v>
      </c>
      <c r="F163" s="26" t="s">
        <v>180</v>
      </c>
      <c r="G163" s="10"/>
    </row>
    <row r="164" spans="1:7" x14ac:dyDescent="0.25">
      <c r="A164" s="52"/>
      <c r="B164" s="52" t="s">
        <v>181</v>
      </c>
      <c r="C164" s="25"/>
      <c r="D164" s="25"/>
      <c r="E164" s="2">
        <v>0</v>
      </c>
      <c r="F164" s="26" t="s">
        <v>182</v>
      </c>
      <c r="G164" s="12"/>
    </row>
    <row r="165" spans="1:7" ht="45" x14ac:dyDescent="0.25">
      <c r="A165" s="52"/>
      <c r="B165" s="52" t="s">
        <v>183</v>
      </c>
      <c r="C165" s="25"/>
      <c r="D165" s="25"/>
      <c r="E165" s="2">
        <v>0</v>
      </c>
      <c r="F165" s="26" t="s">
        <v>184</v>
      </c>
      <c r="G165" s="10"/>
    </row>
    <row r="166" spans="1:7" ht="15.75" thickBot="1" x14ac:dyDescent="0.3">
      <c r="A166" s="56"/>
      <c r="B166" s="56" t="s">
        <v>13</v>
      </c>
      <c r="C166" s="29"/>
      <c r="D166" s="29"/>
      <c r="E166" s="4">
        <v>0</v>
      </c>
      <c r="F166" s="74"/>
      <c r="G166" s="11"/>
    </row>
    <row r="167" spans="1:7" s="34" customFormat="1" ht="17.25" customHeight="1" thickBot="1" x14ac:dyDescent="0.3">
      <c r="A167" s="31" t="s">
        <v>185</v>
      </c>
      <c r="B167" s="31" t="s">
        <v>185</v>
      </c>
      <c r="C167" s="75">
        <f>SUM(C141:C166)</f>
        <v>0</v>
      </c>
      <c r="D167" s="75"/>
      <c r="E167" s="33">
        <f>SUM(E138:E166)</f>
        <v>10500</v>
      </c>
      <c r="F167" s="101"/>
      <c r="G167" s="102"/>
    </row>
    <row r="168" spans="1:7" ht="15.75" thickBot="1" x14ac:dyDescent="0.3">
      <c r="A168" s="76"/>
      <c r="B168" s="76"/>
      <c r="C168" s="77"/>
      <c r="D168" s="77"/>
      <c r="E168" s="78"/>
      <c r="F168" s="79"/>
      <c r="G168" s="80"/>
    </row>
    <row r="169" spans="1:7" ht="22.5" customHeight="1" x14ac:dyDescent="0.25">
      <c r="A169" s="81"/>
      <c r="B169" s="81" t="s">
        <v>186</v>
      </c>
      <c r="C169" s="82">
        <f>C167</f>
        <v>0</v>
      </c>
      <c r="D169" s="82"/>
      <c r="E169" s="83"/>
      <c r="F169" s="84"/>
      <c r="G169" s="85"/>
    </row>
    <row r="170" spans="1:7" ht="22.5" customHeight="1" x14ac:dyDescent="0.25">
      <c r="A170" s="86"/>
      <c r="B170" s="86" t="s">
        <v>187</v>
      </c>
      <c r="C170" s="87"/>
      <c r="D170" s="87"/>
      <c r="E170" s="88">
        <f>SUM(E9+ E91+E134+E109+E167)</f>
        <v>29500</v>
      </c>
      <c r="F170" s="89"/>
      <c r="G170" s="90"/>
    </row>
    <row r="171" spans="1:7" ht="30.75" thickBot="1" x14ac:dyDescent="0.3">
      <c r="A171" s="91"/>
      <c r="B171" s="91" t="s">
        <v>188</v>
      </c>
      <c r="C171" s="92" t="s">
        <v>91</v>
      </c>
      <c r="D171" s="93"/>
      <c r="E171" s="94">
        <f>SUM(C169-E170)</f>
        <v>-29500</v>
      </c>
      <c r="F171" s="95"/>
      <c r="G171" s="96"/>
    </row>
    <row r="173" spans="1:7" ht="30" customHeight="1" x14ac:dyDescent="0.25">
      <c r="A173" s="103" t="s">
        <v>189</v>
      </c>
      <c r="B173" s="104"/>
      <c r="C173" s="104"/>
      <c r="D173" s="104"/>
      <c r="E173" s="104"/>
      <c r="F173" s="104"/>
      <c r="G173" s="105"/>
    </row>
  </sheetData>
  <sheetProtection algorithmName="SHA-512" hashValue="sHoZ0tmRWhVzQ4EgSNu4H4Gv558cOOzLlxK+3eeBUqmXTWc8IBVRaDeDQ7cs8IEnoJv4G74i5svNiVaN5GC+hw==" saltValue="83024VYVCiO/EVcHq5qSrg==" spinCount="100000" sheet="1" insertRows="0" selectLockedCells="1"/>
  <mergeCells count="38">
    <mergeCell ref="A105:G105"/>
    <mergeCell ref="F91:G91"/>
    <mergeCell ref="A11:G11"/>
    <mergeCell ref="A70:G70"/>
    <mergeCell ref="A76:G76"/>
    <mergeCell ref="A99:G99"/>
    <mergeCell ref="F167:G167"/>
    <mergeCell ref="A109:C109"/>
    <mergeCell ref="A1:G1"/>
    <mergeCell ref="A79:G79"/>
    <mergeCell ref="A88:G88"/>
    <mergeCell ref="A91:C91"/>
    <mergeCell ref="A2:G2"/>
    <mergeCell ref="A9:C9"/>
    <mergeCell ref="A4:G4"/>
    <mergeCell ref="A12:G12"/>
    <mergeCell ref="A15:G15"/>
    <mergeCell ref="A23:G23"/>
    <mergeCell ref="A30:G30"/>
    <mergeCell ref="A43:G43"/>
    <mergeCell ref="A50:G50"/>
    <mergeCell ref="A64:G64"/>
    <mergeCell ref="F109:G109"/>
    <mergeCell ref="F9:G9"/>
    <mergeCell ref="A173:G173"/>
    <mergeCell ref="A162:G162"/>
    <mergeCell ref="A160:G160"/>
    <mergeCell ref="A93:G93"/>
    <mergeCell ref="A94:G94"/>
    <mergeCell ref="A137:G137"/>
    <mergeCell ref="A142:G142"/>
    <mergeCell ref="A136:G136"/>
    <mergeCell ref="A123:G123"/>
    <mergeCell ref="A134:C134"/>
    <mergeCell ref="A117:G117"/>
    <mergeCell ref="A111:G111"/>
    <mergeCell ref="A112:G112"/>
    <mergeCell ref="F134:G134"/>
  </mergeCells>
  <pageMargins left="0.55000000000000004" right="0.37" top="0.6692913385826772" bottom="0.74803149606299213" header="0.31496062992125984" footer="0.31496062992125984"/>
  <pageSetup paperSize="9" orientation="portrait" cellComments="atEnd" r:id="rId1"/>
  <headerFooter>
    <oddHeader>&amp;L&amp;"+,Regular"&amp;12&amp;K03+000 2020 WORLD ROWING COASTAL CHAMPIONSHIPS BID &amp;"-,Regular"&amp;11&amp;K01+000                                                &amp;R&amp;"Verdana,Regular"&amp;10 &amp;"+,Regular"&amp;12&amp;K03+000APPENDIX 11: BUDGET</oddHeader>
    <oddFooter>&amp;L&amp;"Verdana,Normal"&amp;8[Insert name of bidder here]&amp;R&amp;"Verdana,Normal"&amp;8 &amp;P of &amp;N</oddFooter>
  </headerFooter>
  <rowBreaks count="4" manualBreakCount="4">
    <brk id="69" max="16383" man="1"/>
    <brk id="92" max="16383" man="1"/>
    <brk id="110" max="16383" man="1"/>
    <brk id="1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EFF57C74D9244846A7FDBD9BD2B6B" ma:contentTypeVersion="15" ma:contentTypeDescription="Create a new document." ma:contentTypeScope="" ma:versionID="4e3963fd869fb8db83c0b937d8feb328">
  <xsd:schema xmlns:xsd="http://www.w3.org/2001/XMLSchema" xmlns:xs="http://www.w3.org/2001/XMLSchema" xmlns:p="http://schemas.microsoft.com/office/2006/metadata/properties" xmlns:ns2="b8b0112f-4ef9-4d98-a474-247ba37f961d" xmlns:ns3="89523a34-1420-45b5-8bc4-99ab34118312" targetNamespace="http://schemas.microsoft.com/office/2006/metadata/properties" ma:root="true" ma:fieldsID="a6fbda8320517820cd5ece32a757192f" ns2:_="" ns3:_="">
    <xsd:import namespace="b8b0112f-4ef9-4d98-a474-247ba37f961d"/>
    <xsd:import namespace="89523a34-1420-45b5-8bc4-99ab3411831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0112f-4ef9-4d98-a474-247ba37f96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aedc19b-aa52-4349-b09f-a6efe63c557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523a34-1420-45b5-8bc4-99ab3411831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8a2f81-2a51-4d0f-a454-f8b622243200}" ma:internalName="TaxCatchAll" ma:showField="CatchAllData" ma:web="89523a34-1420-45b5-8bc4-99ab3411831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9523a34-1420-45b5-8bc4-99ab34118312" xsi:nil="true"/>
    <lcf76f155ced4ddcb4097134ff3c332f xmlns="b8b0112f-4ef9-4d98-a474-247ba37f96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C2D042-5BDB-44D9-BCEF-C00720A6AFA4}"/>
</file>

<file path=customXml/itemProps2.xml><?xml version="1.0" encoding="utf-8"?>
<ds:datastoreItem xmlns:ds="http://schemas.openxmlformats.org/officeDocument/2006/customXml" ds:itemID="{8F1F0E1D-AEE5-4EA6-95F9-06F78F2B7464}">
  <ds:schemaRefs>
    <ds:schemaRef ds:uri="http://schemas.microsoft.com/office/2006/metadata/properties"/>
    <ds:schemaRef ds:uri="http://schemas.microsoft.com/office/infopath/2007/PartnerControls"/>
    <ds:schemaRef ds:uri="89523a34-1420-45b5-8bc4-99ab34118312"/>
    <ds:schemaRef ds:uri="b8b0112f-4ef9-4d98-a474-247ba37f961d"/>
  </ds:schemaRefs>
</ds:datastoreItem>
</file>

<file path=customXml/itemProps3.xml><?xml version="1.0" encoding="utf-8"?>
<ds:datastoreItem xmlns:ds="http://schemas.openxmlformats.org/officeDocument/2006/customXml" ds:itemID="{E45D2227-3DAA-4E85-8908-31F9265BFA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Colleen Orsmond</dc:creator>
  <cp:keywords/>
  <dc:description/>
  <cp:lastModifiedBy>Jodie Cameron</cp:lastModifiedBy>
  <cp:revision/>
  <dcterms:created xsi:type="dcterms:W3CDTF">2009-11-30T13:02:06Z</dcterms:created>
  <dcterms:modified xsi:type="dcterms:W3CDTF">2024-02-06T09:39:59Z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0x01010019CEFF57C74D9244846A7FDBD9BD2B6B</vt:lpwstr>
  </property>
  <property fmtid="{D5CDD505-2E9C-101B-9397-08002B2CF9AE}" pid="3" name="MediaServiceImageTags">
    <vt:lpwstr/>
  </property>
</Properties>
</file>